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20" windowWidth="8445" windowHeight="6195" activeTab="0"/>
  </bookViews>
  <sheets>
    <sheet name="Лист1" sheetId="1" r:id="rId1"/>
  </sheets>
  <definedNames>
    <definedName name="_xlnm.Print_Area" localSheetId="0">'Лист1'!$A$1:$H$223</definedName>
  </definedNames>
  <calcPr fullCalcOnLoad="1"/>
</workbook>
</file>

<file path=xl/sharedStrings.xml><?xml version="1.0" encoding="utf-8"?>
<sst xmlns="http://schemas.openxmlformats.org/spreadsheetml/2006/main" count="317" uniqueCount="213">
  <si>
    <t>Рулевое управление</t>
  </si>
  <si>
    <t>Гидроцилиндры для дорожной, коммунальной, строительной, сельскохозяйственной и др. техники</t>
  </si>
  <si>
    <t>№ п./п.</t>
  </si>
  <si>
    <t>Гидроцилиндры</t>
  </si>
  <si>
    <t>Применение</t>
  </si>
  <si>
    <t>Вес, кг</t>
  </si>
  <si>
    <t>Кол-во на машине, шт.</t>
  </si>
  <si>
    <t>Розничная цена, руб.РФ с НДС</t>
  </si>
  <si>
    <t>Наклон передних колес</t>
  </si>
  <si>
    <t>Изменение угла резания</t>
  </si>
  <si>
    <t>Вынос тяговой рамы</t>
  </si>
  <si>
    <t>Подъем отвала</t>
  </si>
  <si>
    <t>Экскаватор ЭО-3322; ОАО «ТВЭКС» г. Тверь</t>
  </si>
  <si>
    <t>Подъем стрелы</t>
  </si>
  <si>
    <t>Вынос задних опор</t>
  </si>
  <si>
    <t>Подъем ковша</t>
  </si>
  <si>
    <t>Бульдозер Т-150Д; ОАО «ХТЗ» г. Харьков</t>
  </si>
  <si>
    <t>Задняя навеска</t>
  </si>
  <si>
    <t>Управление отвалом</t>
  </si>
  <si>
    <t>Бульдозер Т-150КД  ОАО «ХТЗ» г. Харьков</t>
  </si>
  <si>
    <t>Задняя навеска (основной)</t>
  </si>
  <si>
    <t>Подъем-опускание отвала</t>
  </si>
  <si>
    <t>Перекос отвала</t>
  </si>
  <si>
    <t>Погрузчик фронтальный Т-156Б ОАО «ХТЗ», г. Харьков</t>
  </si>
  <si>
    <t>Опрокидывание ковша</t>
  </si>
  <si>
    <t>Подъема ковша</t>
  </si>
  <si>
    <t>Поворот манипулятора</t>
  </si>
  <si>
    <t>Выдвижение стрелы</t>
  </si>
  <si>
    <t>Поворот  захвата</t>
  </si>
  <si>
    <t>Домкрат</t>
  </si>
  <si>
    <t>Разравниватель</t>
  </si>
  <si>
    <t>Наклон стрелы</t>
  </si>
  <si>
    <t>Излом стрелы</t>
  </si>
  <si>
    <t>Открывание заднего борта</t>
  </si>
  <si>
    <t>Трактор Т-150; ОАО «ХТЗ» г. Харьков</t>
  </si>
  <si>
    <t>Рулевое управление (левый)</t>
  </si>
  <si>
    <t>Рулевое управление (правый)</t>
  </si>
  <si>
    <t>Передняя навеска</t>
  </si>
  <si>
    <t>Управление рукоятью экскаватора</t>
  </si>
  <si>
    <t>Управление ковшом экскаватора</t>
  </si>
  <si>
    <t>Подъем стрелы погрузчика</t>
  </si>
  <si>
    <t>Управление ковшом погрузчика</t>
  </si>
  <si>
    <t>Управление челюстью</t>
  </si>
  <si>
    <t>Вынос опоры</t>
  </si>
  <si>
    <t>Подъем стрелы экскаватора</t>
  </si>
  <si>
    <t>Поворот отвала</t>
  </si>
  <si>
    <t>Управление люлькой</t>
  </si>
  <si>
    <t>Стогомет</t>
  </si>
  <si>
    <t>Подъем шасси</t>
  </si>
  <si>
    <t>СЕЛЬСКОХОЗЯЙСТВЕННАЯ ТЕХНИКА</t>
  </si>
  <si>
    <t>АВТОТЕХНИКА</t>
  </si>
  <si>
    <t>ТРАКТОРА ОБЩЕГО ПОЛЬЗОВАНИЯ</t>
  </si>
  <si>
    <t>Трактор Т-150К; ОАО "ХТЗ" г. Харьков</t>
  </si>
  <si>
    <t>ЦГ.80/50х280.11А</t>
  </si>
  <si>
    <t>ЦГ.125/63х250.17</t>
  </si>
  <si>
    <t>ЦГ.100/50х250.11</t>
  </si>
  <si>
    <t>Трактор ХТЗ-121; ОАО "ХТЗ" г. Харьков</t>
  </si>
  <si>
    <t>ЦГ.63/32х280.05.11</t>
  </si>
  <si>
    <t>ЦГ.63/32х280.06.11</t>
  </si>
  <si>
    <t>ЦГ.100/50х250.17</t>
  </si>
  <si>
    <t>Трактор ХТЗ-17021; ОАО "ХТЗ" г. Харьков</t>
  </si>
  <si>
    <t>Трактор К-700.(701) г. С-ПетербургХарьков</t>
  </si>
  <si>
    <t>ЦГ.125/50х400.11</t>
  </si>
  <si>
    <t>ЦГ.80/50.х160.1.11</t>
  </si>
  <si>
    <t>ЦГ.80/50.х280.1.41</t>
  </si>
  <si>
    <t>ЦГ.80/50.х710.1.31</t>
  </si>
  <si>
    <t>ЦГ.80/50х1000.1.31</t>
  </si>
  <si>
    <t>Автогрейдер ДЗ-180  ОАО «Брянский Арсенал» г. Брянск</t>
  </si>
  <si>
    <t>Экскаватор ЭО-2106 на базе ЮМЗ; ЭО-2206 на базе МТЗ; ОАО «Борэкс», "Сарекс"</t>
  </si>
  <si>
    <t>ЦГ.110/56х900.2.11</t>
  </si>
  <si>
    <t>ЦГ   80/56х700.2.11</t>
  </si>
  <si>
    <t>ЦГ.  80/56х630.2.11</t>
  </si>
  <si>
    <t>ЦГ.  80/56х400.2.11</t>
  </si>
  <si>
    <t>ЦГ.  80/56х160.2.11</t>
  </si>
  <si>
    <t>ЦГ.  80/56х560.2.11</t>
  </si>
  <si>
    <t>ЦГ. 110/56х900.2.11</t>
  </si>
  <si>
    <t>ЦГ. 110/56х230.2.32</t>
  </si>
  <si>
    <t>Поворот колонки</t>
  </si>
  <si>
    <t>ЦГ.80/56х900.2.11</t>
  </si>
  <si>
    <t>Экскаватор одноковшовый на базе трактора  ЮМЗ; МТЗ; ЭО-2102,ЭО-2202</t>
  </si>
  <si>
    <t>ЦГ.  80/56х280.2.11</t>
  </si>
  <si>
    <t>ЦГ.  110/56х280.2.11</t>
  </si>
  <si>
    <t>ЦГ. 110/56х140.2.32</t>
  </si>
  <si>
    <t>Экскаватор, бульдозер ЭО-2621; ОАО «Борэкс», ОАО"Сарекс"</t>
  </si>
  <si>
    <t>ЦГ.110/56х1120.2.11</t>
  </si>
  <si>
    <t>ЦГ. 110/56х280.2.11</t>
  </si>
  <si>
    <t>ЦГ.   80/56х900.2.11</t>
  </si>
  <si>
    <t>ЦГ.   80/56х280.2.11</t>
  </si>
  <si>
    <t>Управление стрелой</t>
  </si>
  <si>
    <t>Управление рукоятью</t>
  </si>
  <si>
    <t>Управление ковшом</t>
  </si>
  <si>
    <t>Навесное оборудование ОАО "Орелстроймаш" г. Орел</t>
  </si>
  <si>
    <t>ЦГ.63/40х205.11</t>
  </si>
  <si>
    <t>ЦГ.63/40х265.11</t>
  </si>
  <si>
    <t>ЦГ.125/80х1000.11</t>
  </si>
  <si>
    <t>ЦГ.140/90х800.11</t>
  </si>
  <si>
    <t xml:space="preserve">ЦГ.140/90х1250.11 </t>
  </si>
  <si>
    <t>Рукоять</t>
  </si>
  <si>
    <t>Экскаватор ЭО-3323; ОАО «ТВЭКС» г. Тверь</t>
  </si>
  <si>
    <t>ЦГ.140/90х1000.11</t>
  </si>
  <si>
    <t xml:space="preserve">ЦГ.140/90х920.11 </t>
  </si>
  <si>
    <t>ЦГ.80/50х970.31А</t>
  </si>
  <si>
    <t>ЦГ.80/50х1000.31А</t>
  </si>
  <si>
    <t>ЦГ. 80/50х1000.31А</t>
  </si>
  <si>
    <t>Бульдозер ДЗ – 42 (На базе трактора ДТ-75) г. Бердянск</t>
  </si>
  <si>
    <t>ЦГ. 80/50х970.31А</t>
  </si>
  <si>
    <t>Бульдозер ДЗ-130 (трактор "Казахстанец") г. Калкаман</t>
  </si>
  <si>
    <t>ЦГ.80/50х710.31А</t>
  </si>
  <si>
    <t>Бульдозер Д-606 (На базе трактора ДТ-75) ОАО "Волгоград.Трактор" г.Волгоград</t>
  </si>
  <si>
    <t>ЦГ.  80/50х710.31А</t>
  </si>
  <si>
    <t>ЦГ.80/50х280.11</t>
  </si>
  <si>
    <t>ЦГ.80/40х360.11</t>
  </si>
  <si>
    <t xml:space="preserve">ЦГ.50/32х160.11 </t>
  </si>
  <si>
    <t>Управление рабочими органами</t>
  </si>
  <si>
    <t>Выравнивание рабочими органами</t>
  </si>
  <si>
    <t>Управление створками бункера</t>
  </si>
  <si>
    <t>Автогрейдер легкого класса ГС  10.06/ГС 10.05 ОАО "Ирмаш" г. Брянск</t>
  </si>
  <si>
    <t>Асфальтоукладчик АСФ-К-3-04 г.Брянск ОАО "ИРМАШ"</t>
  </si>
  <si>
    <t>ЦГ.80/50х560.31</t>
  </si>
  <si>
    <t>ЦГ.80/50х1000.11</t>
  </si>
  <si>
    <t>ЦГ.80/50х660.11</t>
  </si>
  <si>
    <t xml:space="preserve">ЦГ.80/50х250.11 </t>
  </si>
  <si>
    <t>Вынос рамы</t>
  </si>
  <si>
    <t>Подъем-опускание ковша</t>
  </si>
  <si>
    <t>ЦГ.125/63х400.11</t>
  </si>
  <si>
    <t>ЦГ.125/63х710.11</t>
  </si>
  <si>
    <t>ЦГ.  80/50х280.11А</t>
  </si>
  <si>
    <t>Автомобиль по вывозу ТБО  КО-413(На базе ЗИЛ-130); ОАО «Коммаш» г. Киев</t>
  </si>
  <si>
    <t>ЦГ.80/50х250.11</t>
  </si>
  <si>
    <t>ЦГ.80/50х320.11</t>
  </si>
  <si>
    <t>ЦГ.80/50х400.11</t>
  </si>
  <si>
    <t>ЦГ.80/50х400.41</t>
  </si>
  <si>
    <t xml:space="preserve">Автомобиль по вывозу ТБО  КО-415(На базе КамАЗ-69213); ОАО «Коммаш» г. Киев </t>
  </si>
  <si>
    <t>ЦГ.80/50х160.31А</t>
  </si>
  <si>
    <t>ЦГ.80/50х560.11</t>
  </si>
  <si>
    <t>ЦГ.80/50х800.11</t>
  </si>
  <si>
    <t>Ворошитель</t>
  </si>
  <si>
    <t>Автомобиль по вывозу ТБО  КО-440-7, КО-505-А, КО-505, КО-524, КО-440-1(2,3,4,5,6)</t>
  </si>
  <si>
    <t>У4564.200А-37</t>
  </si>
  <si>
    <t>У4564.200А-32</t>
  </si>
  <si>
    <t>ГЦ ЦГ2-55.2К.90.1000</t>
  </si>
  <si>
    <t>КО-413.08.000</t>
  </si>
  <si>
    <t>Поднятие стрелы</t>
  </si>
  <si>
    <t>Открытие борта</t>
  </si>
  <si>
    <t>Уплотнение бункера</t>
  </si>
  <si>
    <t>Опускание стрелы</t>
  </si>
  <si>
    <t>Автомодъемник АП-17; ГП МЗ "Гидромаш" г. Мелитополь</t>
  </si>
  <si>
    <t>ЦГ.100/63х1120.11М</t>
  </si>
  <si>
    <t>ЦГ.  80/50х800.11М</t>
  </si>
  <si>
    <t>ЦГ.  63/40х400.11М</t>
  </si>
  <si>
    <t>Автовышка ВС-18, ВС-22, ВС-26 ОАО "Проторус" г. Херсон</t>
  </si>
  <si>
    <t>ЦГ.80/56х1000.11.01</t>
  </si>
  <si>
    <t>ЦГ.80/56х1000.11.02</t>
  </si>
  <si>
    <t>Автовоз  9963 ЗАО "АВТО"  г. Невинномысск</t>
  </si>
  <si>
    <t>Подъем-опускание задней платформы</t>
  </si>
  <si>
    <t>Установка транспортного оборудования</t>
  </si>
  <si>
    <t>ЦГ.80/40х200.01</t>
  </si>
  <si>
    <t>Сеялка зерновая СТС-2.1; СТС-6 ОАО "Красная Звезда" г. Кировоград</t>
  </si>
  <si>
    <t>ЦГ. 100/50х200.01</t>
  </si>
  <si>
    <t>Опускание посевного агрегата</t>
  </si>
  <si>
    <t>Погрузчик фронтальный ПС-0,5/08 ОАО "Красная Звезда" г. Кировоград</t>
  </si>
  <si>
    <t>ЦГ.80/50х630.9.11</t>
  </si>
  <si>
    <t>АП-6; БДВ-7; КЗК-6; СГ-21; КПН-8; НТС-5  ОАО "Уманьфермаш" г. Умань</t>
  </si>
  <si>
    <t>ЦГ.80/45х400.11.У</t>
  </si>
  <si>
    <t>ЦГ.80/45х320.11.У</t>
  </si>
  <si>
    <t>ЦГ.80/45х800.11.У</t>
  </si>
  <si>
    <t>ЦГ.80/40х250.11.У</t>
  </si>
  <si>
    <t>ЦГ.80/40х500.11.У</t>
  </si>
  <si>
    <t>ЦГ.80/40х630.11.У</t>
  </si>
  <si>
    <t>Сеялка-ШСЗ ОАО "Белинсксельмаш" г. Каменка, Пензенская обл.</t>
  </si>
  <si>
    <t>ЦГ.40/25х250.11</t>
  </si>
  <si>
    <t>Управление посевным агрегатом</t>
  </si>
  <si>
    <t>Погрузчик ПТН-1 ООО "Ивица" г. Белгород</t>
  </si>
  <si>
    <t>ЦГ.80/56х560.11</t>
  </si>
  <si>
    <t>ЦГ.80/56х280.11</t>
  </si>
  <si>
    <t>ЦГ.80/40х250.11</t>
  </si>
  <si>
    <t>Упраление рабочими органами</t>
  </si>
  <si>
    <t>Трактор трелевочный ТДТ-55  ОАО "Онежский тракторный завод" г. Петрозаводск</t>
  </si>
  <si>
    <t>ЦГ.100/50х250.17А</t>
  </si>
  <si>
    <t>ЦГ.100/50х400.11А</t>
  </si>
  <si>
    <t>Трактор трелевочный ТТ-4М; С/хоз. трактор Т-402,Т-4А ОАО "Алтайский трактор"</t>
  </si>
  <si>
    <t>ЦГ.100/50х250.17.А</t>
  </si>
  <si>
    <t>ЦГ.125/70х620.11.А</t>
  </si>
  <si>
    <t>ЦГ.  80/50х900.31.А</t>
  </si>
  <si>
    <t>Управление навесками</t>
  </si>
  <si>
    <t>Подъем погрузочного щита</t>
  </si>
  <si>
    <t>Примечание: Цены, указанные выше,  являются ориентировочными  и согласовываются при поставке, в зависимости от цены завода - изготовителя. Возможность выпуска под заказ, с учетом специфики заказчика.</t>
  </si>
  <si>
    <t>ЦГ.63/40х170.33</t>
  </si>
  <si>
    <t>ЦГ.80/50х215.11</t>
  </si>
  <si>
    <t>Перевод в транспортное положение</t>
  </si>
  <si>
    <t>Подъем,опускание рабочих крыльев</t>
  </si>
  <si>
    <t>ЦГ.100/50х440.11</t>
  </si>
  <si>
    <t>Завод имени Медведева-Машиностроение г. Орел (КППШ-6М;КПШ-9)</t>
  </si>
  <si>
    <t>ЛЕСОТЕХНИЧЕСКИЕ ТРАНСПОРТНЫЕ СРЕДСТВА</t>
  </si>
  <si>
    <t>Прицепы тракторные саморазгружающиеся:  НТС-5А; 1НТС10; 2ПТС-4; 1ПТС9</t>
  </si>
  <si>
    <t>НТС-5А</t>
  </si>
  <si>
    <t>1НТС10</t>
  </si>
  <si>
    <t>2ПТС-4</t>
  </si>
  <si>
    <t>1ПТС9</t>
  </si>
  <si>
    <t>Подъем-опрокидывание кузова</t>
  </si>
  <si>
    <t>СТРОИТЕЛЬНАЯ, ДОРОЖНАЯ, КОММУНАЛЬНАЯ ТЕХНИКА</t>
  </si>
  <si>
    <t>ОАО "Красная Звезда" г. Кировоград</t>
  </si>
  <si>
    <t>ПТС на ЗИЛ 4-х штоковый</t>
  </si>
  <si>
    <t xml:space="preserve">ООО " ГидроСтар",  Российская Федерация, г. Белгород </t>
  </si>
  <si>
    <t>(склад г. Шебекино, Белгородского р-на)     Р/сч 407 028 109 010 00000 309
БИК 041 403 802
Белгородский филиал КБ "РУСНАРБАНК"
   ИНН 3123307870,    КПП 312301001,                                                                                                                                                 E-mail:Specgidrotex@yandex.ru/Specgidrotex@mail.ru  / WWW.Specgidrotex.narod.ru</t>
  </si>
  <si>
    <t>ЦГ. 110/63х900.2.11</t>
  </si>
  <si>
    <t>Розничная цена, руб. РФ с НДС 2011год</t>
  </si>
  <si>
    <t>г. Белгород 8-4722-20-79-25   или  8- 905-674-24-00 моб</t>
  </si>
  <si>
    <t>Утверждаю                12.05.2015г.                                   Шиянов Н.М.</t>
  </si>
  <si>
    <t>Розничная цена, руб. РФ с НДС 2016год</t>
  </si>
  <si>
    <t>ЦЕНА с НДС в руб. РФ.</t>
  </si>
  <si>
    <t>Прайс-лист на продукциию с  12.09.2016 г.</t>
  </si>
  <si>
    <t xml:space="preserve">телефон/факс  г. Шебекино(склад ООО ТЕХНИК) 8 47248-2 73 08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</si>
</sst>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[$-FC19]d\ mmmm\ yyyy\ &quot;г.&quot;"/>
  </numFmts>
  <fonts count="5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2"/>
      <color indexed="56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 Cyr"/>
      <family val="0"/>
    </font>
    <font>
      <b/>
      <sz val="14"/>
      <name val="Arial Cyr"/>
      <family val="0"/>
    </font>
    <font>
      <b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vertical="center" wrapText="1"/>
    </xf>
    <xf numFmtId="0" fontId="11" fillId="33" borderId="11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vertical="center" wrapText="1"/>
    </xf>
    <xf numFmtId="0" fontId="11" fillId="33" borderId="13" xfId="0" applyFont="1" applyFill="1" applyBorder="1" applyAlignment="1">
      <alignment horizontal="left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1" fillId="33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1" fillId="33" borderId="15" xfId="0" applyFont="1" applyFill="1" applyBorder="1" applyAlignment="1">
      <alignment horizontal="left" vertical="center" wrapText="1"/>
    </xf>
    <xf numFmtId="0" fontId="11" fillId="33" borderId="15" xfId="0" applyFont="1" applyFill="1" applyBorder="1" applyAlignment="1">
      <alignment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vertical="center" wrapText="1"/>
    </xf>
    <xf numFmtId="0" fontId="11" fillId="33" borderId="17" xfId="0" applyFont="1" applyFill="1" applyBorder="1" applyAlignment="1">
      <alignment horizontal="left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left" vertical="center" wrapText="1"/>
    </xf>
    <xf numFmtId="0" fontId="11" fillId="33" borderId="19" xfId="0" applyFont="1" applyFill="1" applyBorder="1" applyAlignment="1">
      <alignment horizontal="center" vertical="center" wrapText="1"/>
    </xf>
    <xf numFmtId="164" fontId="0" fillId="0" borderId="0" xfId="0" applyNumberFormat="1" applyFill="1" applyAlignment="1">
      <alignment/>
    </xf>
    <xf numFmtId="4" fontId="11" fillId="33" borderId="20" xfId="0" applyNumberFormat="1" applyFont="1" applyFill="1" applyBorder="1" applyAlignment="1">
      <alignment horizontal="center" vertical="center" wrapText="1"/>
    </xf>
    <xf numFmtId="4" fontId="11" fillId="33" borderId="21" xfId="0" applyNumberFormat="1" applyFont="1" applyFill="1" applyBorder="1" applyAlignment="1">
      <alignment horizontal="center" vertical="center" wrapText="1"/>
    </xf>
    <xf numFmtId="4" fontId="11" fillId="33" borderId="22" xfId="0" applyNumberFormat="1" applyFont="1" applyFill="1" applyBorder="1" applyAlignment="1">
      <alignment horizontal="center" vertical="center" wrapText="1"/>
    </xf>
    <xf numFmtId="4" fontId="11" fillId="33" borderId="23" xfId="0" applyNumberFormat="1" applyFont="1" applyFill="1" applyBorder="1" applyAlignment="1">
      <alignment horizontal="center" vertical="center" wrapText="1"/>
    </xf>
    <xf numFmtId="4" fontId="11" fillId="33" borderId="24" xfId="0" applyNumberFormat="1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center" vertical="center" wrapText="1"/>
    </xf>
    <xf numFmtId="4" fontId="11" fillId="0" borderId="24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 wrapText="1"/>
    </xf>
    <xf numFmtId="4" fontId="11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4" fontId="11" fillId="0" borderId="23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4" fontId="11" fillId="0" borderId="22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left" vertical="center" wrapText="1"/>
    </xf>
    <xf numFmtId="4" fontId="11" fillId="0" borderId="28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64" fontId="0" fillId="34" borderId="0" xfId="0" applyNumberFormat="1" applyFill="1" applyBorder="1" applyAlignment="1">
      <alignment/>
    </xf>
    <xf numFmtId="0" fontId="0" fillId="0" borderId="29" xfId="0" applyFont="1" applyFill="1" applyBorder="1" applyAlignment="1">
      <alignment vertical="center"/>
    </xf>
    <xf numFmtId="0" fontId="0" fillId="0" borderId="29" xfId="0" applyFill="1" applyBorder="1" applyAlignment="1">
      <alignment/>
    </xf>
    <xf numFmtId="164" fontId="0" fillId="0" borderId="29" xfId="0" applyNumberFormat="1" applyFill="1" applyBorder="1" applyAlignment="1">
      <alignment/>
    </xf>
    <xf numFmtId="164" fontId="0" fillId="34" borderId="29" xfId="0" applyNumberFormat="1" applyFill="1" applyBorder="1" applyAlignment="1">
      <alignment/>
    </xf>
    <xf numFmtId="0" fontId="6" fillId="0" borderId="30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/>
    </xf>
    <xf numFmtId="164" fontId="0" fillId="0" borderId="30" xfId="0" applyNumberFormat="1" applyFill="1" applyBorder="1" applyAlignment="1">
      <alignment/>
    </xf>
    <xf numFmtId="164" fontId="0" fillId="34" borderId="30" xfId="0" applyNumberFormat="1" applyFill="1" applyBorder="1" applyAlignment="1">
      <alignment/>
    </xf>
    <xf numFmtId="164" fontId="0" fillId="33" borderId="31" xfId="0" applyNumberFormat="1" applyFill="1" applyBorder="1" applyAlignment="1">
      <alignment horizontal="right"/>
    </xf>
    <xf numFmtId="0" fontId="11" fillId="0" borderId="29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center" vertical="center" wrapText="1"/>
    </xf>
    <xf numFmtId="164" fontId="0" fillId="33" borderId="32" xfId="0" applyNumberFormat="1" applyFill="1" applyBorder="1" applyAlignment="1">
      <alignment/>
    </xf>
    <xf numFmtId="0" fontId="0" fillId="0" borderId="33" xfId="0" applyFill="1" applyBorder="1" applyAlignment="1">
      <alignment/>
    </xf>
    <xf numFmtId="164" fontId="0" fillId="34" borderId="33" xfId="0" applyNumberFormat="1" applyFill="1" applyBorder="1" applyAlignment="1">
      <alignment/>
    </xf>
    <xf numFmtId="164" fontId="0" fillId="33" borderId="34" xfId="0" applyNumberFormat="1" applyFill="1" applyBorder="1" applyAlignment="1">
      <alignment horizontal="right"/>
    </xf>
    <xf numFmtId="0" fontId="11" fillId="0" borderId="17" xfId="0" applyFont="1" applyFill="1" applyBorder="1" applyAlignment="1">
      <alignment horizontal="left" vertical="center" wrapText="1"/>
    </xf>
    <xf numFmtId="164" fontId="0" fillId="0" borderId="31" xfId="0" applyNumberFormat="1" applyFill="1" applyBorder="1" applyAlignment="1">
      <alignment/>
    </xf>
    <xf numFmtId="0" fontId="0" fillId="0" borderId="29" xfId="0" applyFont="1" applyFill="1" applyBorder="1" applyAlignment="1">
      <alignment horizontal="center" vertical="center"/>
    </xf>
    <xf numFmtId="4" fontId="11" fillId="0" borderId="29" xfId="0" applyNumberFormat="1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left" vertical="center" wrapText="1"/>
    </xf>
    <xf numFmtId="4" fontId="11" fillId="0" borderId="33" xfId="0" applyNumberFormat="1" applyFont="1" applyFill="1" applyBorder="1" applyAlignment="1">
      <alignment horizontal="center" vertical="center" wrapText="1"/>
    </xf>
    <xf numFmtId="164" fontId="0" fillId="0" borderId="33" xfId="0" applyNumberFormat="1" applyFill="1" applyBorder="1" applyAlignment="1">
      <alignment/>
    </xf>
    <xf numFmtId="0" fontId="11" fillId="33" borderId="19" xfId="0" applyFont="1" applyFill="1" applyBorder="1" applyAlignment="1">
      <alignment vertical="center" wrapText="1"/>
    </xf>
    <xf numFmtId="164" fontId="0" fillId="0" borderId="21" xfId="0" applyNumberFormat="1" applyFill="1" applyBorder="1" applyAlignment="1">
      <alignment horizontal="right"/>
    </xf>
    <xf numFmtId="164" fontId="0" fillId="34" borderId="11" xfId="0" applyNumberFormat="1" applyFill="1" applyBorder="1" applyAlignment="1">
      <alignment/>
    </xf>
    <xf numFmtId="164" fontId="0" fillId="33" borderId="22" xfId="0" applyNumberFormat="1" applyFill="1" applyBorder="1" applyAlignment="1">
      <alignment/>
    </xf>
    <xf numFmtId="164" fontId="0" fillId="33" borderId="24" xfId="0" applyNumberFormat="1" applyFill="1" applyBorder="1" applyAlignment="1">
      <alignment/>
    </xf>
    <xf numFmtId="164" fontId="0" fillId="34" borderId="32" xfId="0" applyNumberFormat="1" applyFill="1" applyBorder="1" applyAlignment="1">
      <alignment/>
    </xf>
    <xf numFmtId="164" fontId="0" fillId="33" borderId="11" xfId="0" applyNumberFormat="1" applyFill="1" applyBorder="1" applyAlignment="1">
      <alignment/>
    </xf>
    <xf numFmtId="164" fontId="0" fillId="33" borderId="20" xfId="0" applyNumberFormat="1" applyFill="1" applyBorder="1" applyAlignment="1">
      <alignment/>
    </xf>
    <xf numFmtId="164" fontId="0" fillId="33" borderId="21" xfId="0" applyNumberFormat="1" applyFill="1" applyBorder="1" applyAlignment="1">
      <alignment/>
    </xf>
    <xf numFmtId="164" fontId="0" fillId="0" borderId="21" xfId="0" applyNumberFormat="1" applyFill="1" applyBorder="1" applyAlignment="1">
      <alignment/>
    </xf>
    <xf numFmtId="164" fontId="0" fillId="0" borderId="28" xfId="0" applyNumberFormat="1" applyFill="1" applyBorder="1" applyAlignment="1">
      <alignment/>
    </xf>
    <xf numFmtId="164" fontId="0" fillId="0" borderId="22" xfId="0" applyNumberFormat="1" applyFill="1" applyBorder="1" applyAlignment="1">
      <alignment/>
    </xf>
    <xf numFmtId="164" fontId="0" fillId="33" borderId="15" xfId="0" applyNumberFormat="1" applyFill="1" applyBorder="1" applyAlignment="1">
      <alignment/>
    </xf>
    <xf numFmtId="164" fontId="0" fillId="0" borderId="23" xfId="0" applyNumberFormat="1" applyFill="1" applyBorder="1" applyAlignment="1">
      <alignment/>
    </xf>
    <xf numFmtId="164" fontId="0" fillId="34" borderId="17" xfId="0" applyNumberFormat="1" applyFill="1" applyBorder="1" applyAlignment="1">
      <alignment/>
    </xf>
    <xf numFmtId="0" fontId="12" fillId="33" borderId="17" xfId="0" applyFont="1" applyFill="1" applyBorder="1" applyAlignment="1">
      <alignment vertical="center" wrapText="1"/>
    </xf>
    <xf numFmtId="164" fontId="0" fillId="33" borderId="23" xfId="0" applyNumberFormat="1" applyFill="1" applyBorder="1" applyAlignment="1">
      <alignment/>
    </xf>
    <xf numFmtId="164" fontId="0" fillId="33" borderId="17" xfId="0" applyNumberFormat="1" applyFill="1" applyBorder="1" applyAlignment="1">
      <alignment/>
    </xf>
    <xf numFmtId="0" fontId="12" fillId="0" borderId="17" xfId="0" applyFont="1" applyFill="1" applyBorder="1" applyAlignment="1">
      <alignment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164" fontId="0" fillId="34" borderId="15" xfId="0" applyNumberFormat="1" applyFill="1" applyBorder="1" applyAlignment="1">
      <alignment/>
    </xf>
    <xf numFmtId="0" fontId="12" fillId="33" borderId="19" xfId="0" applyFont="1" applyFill="1" applyBorder="1" applyAlignment="1">
      <alignment horizontal="left" vertical="center" wrapText="1"/>
    </xf>
    <xf numFmtId="164" fontId="0" fillId="33" borderId="19" xfId="0" applyNumberFormat="1" applyFill="1" applyBorder="1" applyAlignment="1">
      <alignment/>
    </xf>
    <xf numFmtId="0" fontId="13" fillId="0" borderId="15" xfId="0" applyFont="1" applyFill="1" applyBorder="1" applyAlignment="1">
      <alignment horizontal="left" vertical="center" wrapText="1"/>
    </xf>
    <xf numFmtId="164" fontId="0" fillId="0" borderId="24" xfId="0" applyNumberFormat="1" applyFill="1" applyBorder="1" applyAlignment="1">
      <alignment/>
    </xf>
    <xf numFmtId="164" fontId="0" fillId="34" borderId="19" xfId="0" applyNumberFormat="1" applyFill="1" applyBorder="1" applyAlignment="1">
      <alignment/>
    </xf>
    <xf numFmtId="0" fontId="6" fillId="0" borderId="29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4" fontId="6" fillId="0" borderId="17" xfId="0" applyNumberFormat="1" applyFont="1" applyFill="1" applyBorder="1" applyAlignment="1">
      <alignment horizontal="center"/>
    </xf>
    <xf numFmtId="4" fontId="6" fillId="0" borderId="11" xfId="0" applyNumberFormat="1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/>
    </xf>
    <xf numFmtId="0" fontId="14" fillId="0" borderId="0" xfId="0" applyFont="1" applyAlignment="1">
      <alignment/>
    </xf>
    <xf numFmtId="0" fontId="6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35" borderId="0" xfId="0" applyFont="1" applyFill="1" applyAlignment="1">
      <alignment horizontal="center" wrapText="1"/>
    </xf>
    <xf numFmtId="0" fontId="15" fillId="0" borderId="3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22"/>
  <sheetViews>
    <sheetView tabSelected="1" zoomScalePageLayoutView="0" workbookViewId="0" topLeftCell="A1">
      <selection activeCell="A3" sqref="A3:H3"/>
    </sheetView>
  </sheetViews>
  <sheetFormatPr defaultColWidth="18.25390625" defaultRowHeight="12.75" zeroHeight="1"/>
  <cols>
    <col min="1" max="1" width="9.375" style="0" customWidth="1"/>
    <col min="2" max="2" width="26.75390625" style="0" customWidth="1"/>
    <col min="3" max="3" width="6.875" style="0" customWidth="1"/>
    <col min="4" max="4" width="35.625" style="0" customWidth="1"/>
    <col min="5" max="5" width="11.25390625" style="0" customWidth="1"/>
    <col min="6" max="6" width="0.12890625" style="13" hidden="1" customWidth="1"/>
    <col min="7" max="7" width="19.875" style="13" hidden="1" customWidth="1"/>
    <col min="8" max="8" width="0.12890625" style="13" hidden="1" customWidth="1"/>
    <col min="9" max="12" width="8.875" style="13" hidden="1" customWidth="1"/>
    <col min="13" max="13" width="7.625" style="13" hidden="1" customWidth="1"/>
    <col min="14" max="16" width="8.875" style="13" hidden="1" customWidth="1"/>
    <col min="17" max="18" width="20.375" style="13" hidden="1" customWidth="1"/>
    <col min="19" max="254" width="8.875" style="13" hidden="1" customWidth="1"/>
    <col min="255" max="255" width="0.12890625" style="13" customWidth="1"/>
    <col min="256" max="16384" width="13.75390625" style="129" customWidth="1"/>
  </cols>
  <sheetData>
    <row r="1" spans="1:8" ht="20.25" customHeight="1">
      <c r="A1" s="142" t="s">
        <v>203</v>
      </c>
      <c r="B1" s="142"/>
      <c r="C1" s="142"/>
      <c r="D1" s="142"/>
      <c r="E1" s="142"/>
      <c r="F1" s="142"/>
      <c r="G1" s="142"/>
      <c r="H1" s="142"/>
    </row>
    <row r="2" spans="1:8" ht="105" customHeight="1">
      <c r="A2" s="143" t="s">
        <v>204</v>
      </c>
      <c r="B2" s="143"/>
      <c r="C2" s="143"/>
      <c r="D2" s="143"/>
      <c r="E2" s="143"/>
      <c r="F2" s="143"/>
      <c r="G2" s="143"/>
      <c r="H2" s="143"/>
    </row>
    <row r="3" spans="1:8" ht="15.75" customHeight="1">
      <c r="A3" s="144" t="s">
        <v>212</v>
      </c>
      <c r="B3" s="144"/>
      <c r="C3" s="144"/>
      <c r="D3" s="144"/>
      <c r="E3" s="144"/>
      <c r="F3" s="144"/>
      <c r="G3" s="144"/>
      <c r="H3" s="144"/>
    </row>
    <row r="4" spans="1:8" ht="18" customHeight="1">
      <c r="A4" s="145" t="s">
        <v>207</v>
      </c>
      <c r="B4" s="145"/>
      <c r="C4" s="145"/>
      <c r="D4" s="145"/>
      <c r="E4" s="145"/>
      <c r="F4" s="145"/>
      <c r="G4" s="145"/>
      <c r="H4" s="145"/>
    </row>
    <row r="5" spans="1:8" ht="36.75" customHeight="1">
      <c r="A5" s="146" t="s">
        <v>1</v>
      </c>
      <c r="B5" s="146"/>
      <c r="C5" s="146"/>
      <c r="D5" s="146"/>
      <c r="E5" s="146"/>
      <c r="F5" s="146"/>
      <c r="G5" s="146"/>
      <c r="H5" s="146"/>
    </row>
    <row r="6" spans="1:8" ht="18" customHeight="1">
      <c r="A6" s="146" t="s">
        <v>211</v>
      </c>
      <c r="B6" s="146"/>
      <c r="C6" s="146"/>
      <c r="D6" s="146"/>
      <c r="E6" s="146"/>
      <c r="F6" s="146"/>
      <c r="G6" s="146"/>
      <c r="H6" s="146"/>
    </row>
    <row r="7" spans="1:5" ht="12" customHeight="1" thickBot="1">
      <c r="A7" s="1"/>
      <c r="B7" s="2"/>
      <c r="C7" s="2"/>
      <c r="D7" s="2"/>
      <c r="E7" s="2"/>
    </row>
    <row r="8" spans="1:256" ht="57" customHeight="1" thickBot="1" thickTop="1">
      <c r="A8" s="65" t="s">
        <v>2</v>
      </c>
      <c r="B8" s="66" t="s">
        <v>3</v>
      </c>
      <c r="C8" s="67" t="s">
        <v>5</v>
      </c>
      <c r="D8" s="66" t="s">
        <v>4</v>
      </c>
      <c r="E8" s="66" t="s">
        <v>6</v>
      </c>
      <c r="F8" s="68" t="s">
        <v>7</v>
      </c>
      <c r="G8" s="66" t="s">
        <v>206</v>
      </c>
      <c r="H8" s="66" t="s">
        <v>209</v>
      </c>
      <c r="IV8" s="66" t="s">
        <v>210</v>
      </c>
    </row>
    <row r="9" spans="1:5" ht="21" customHeight="1" thickTop="1">
      <c r="A9" s="147" t="s">
        <v>50</v>
      </c>
      <c r="B9" s="147"/>
      <c r="C9" s="147"/>
      <c r="D9" s="147"/>
      <c r="E9" s="147"/>
    </row>
    <row r="10" spans="1:256" s="74" customFormat="1" ht="9" customHeight="1">
      <c r="A10" s="82"/>
      <c r="B10" s="83"/>
      <c r="C10" s="73"/>
      <c r="D10" s="84"/>
      <c r="E10" s="82"/>
      <c r="F10" s="82"/>
      <c r="G10" s="82"/>
      <c r="H10" s="82"/>
      <c r="IV10" s="130"/>
    </row>
    <row r="11" spans="1:256" s="71" customFormat="1" ht="15" customHeight="1">
      <c r="A11" s="138" t="s">
        <v>51</v>
      </c>
      <c r="B11" s="138"/>
      <c r="C11" s="138"/>
      <c r="D11" s="138"/>
      <c r="E11" s="138"/>
      <c r="H11" s="72"/>
      <c r="IV11" s="130"/>
    </row>
    <row r="12" spans="1:256" s="78" customFormat="1" ht="15" customHeight="1">
      <c r="A12" s="135" t="s">
        <v>52</v>
      </c>
      <c r="B12" s="135"/>
      <c r="C12" s="135"/>
      <c r="D12" s="135"/>
      <c r="E12" s="135"/>
      <c r="H12" s="80"/>
      <c r="IV12" s="130"/>
    </row>
    <row r="13" spans="1:256" ht="14.25" customHeight="1">
      <c r="A13" s="19">
        <v>1</v>
      </c>
      <c r="B13" s="20" t="s">
        <v>53</v>
      </c>
      <c r="C13" s="32">
        <v>25</v>
      </c>
      <c r="D13" s="21" t="s">
        <v>0</v>
      </c>
      <c r="E13" s="22">
        <v>2</v>
      </c>
      <c r="F13" s="30">
        <v>7405.89</v>
      </c>
      <c r="G13" s="81">
        <v>7950</v>
      </c>
      <c r="H13" s="86">
        <f aca="true" t="shared" si="0" ref="H13:H71">G13*1.1</f>
        <v>8745</v>
      </c>
      <c r="IV13" s="132">
        <f>H13*1.1</f>
        <v>9619.5</v>
      </c>
    </row>
    <row r="14" spans="1:256" ht="14.25" customHeight="1">
      <c r="A14" s="47">
        <v>2</v>
      </c>
      <c r="B14" s="48" t="s">
        <v>54</v>
      </c>
      <c r="C14" s="49">
        <v>43.3</v>
      </c>
      <c r="D14" s="50" t="s">
        <v>17</v>
      </c>
      <c r="E14" s="51">
        <v>1</v>
      </c>
      <c r="F14" s="52">
        <v>10073.66</v>
      </c>
      <c r="G14" s="101">
        <v>10432</v>
      </c>
      <c r="H14" s="102">
        <f t="shared" si="0"/>
        <v>11475.2</v>
      </c>
      <c r="IV14" s="131">
        <f aca="true" t="shared" si="1" ref="IV14:IV77">H14*1.1</f>
        <v>12622.720000000001</v>
      </c>
    </row>
    <row r="15" spans="1:256" ht="14.25" customHeight="1">
      <c r="A15" s="14">
        <v>3</v>
      </c>
      <c r="B15" s="17" t="s">
        <v>55</v>
      </c>
      <c r="C15" s="36">
        <v>26.9</v>
      </c>
      <c r="D15" s="16" t="s">
        <v>17</v>
      </c>
      <c r="E15" s="18">
        <v>1</v>
      </c>
      <c r="F15" s="29">
        <v>7996.18</v>
      </c>
      <c r="G15" s="89">
        <v>8195</v>
      </c>
      <c r="H15" s="86">
        <f t="shared" si="0"/>
        <v>9014.5</v>
      </c>
      <c r="IV15" s="131">
        <f t="shared" si="1"/>
        <v>9915.95</v>
      </c>
    </row>
    <row r="16" spans="1:256" s="87" customFormat="1" ht="14.25" customHeight="1">
      <c r="A16" s="134" t="s">
        <v>56</v>
      </c>
      <c r="B16" s="134"/>
      <c r="C16" s="134"/>
      <c r="D16" s="134"/>
      <c r="E16" s="134"/>
      <c r="H16" s="88"/>
      <c r="IV16" s="131"/>
    </row>
    <row r="17" spans="1:256" ht="14.25" customHeight="1">
      <c r="A17" s="54">
        <v>1</v>
      </c>
      <c r="B17" s="55" t="s">
        <v>57</v>
      </c>
      <c r="C17" s="56">
        <v>15.5</v>
      </c>
      <c r="D17" s="90" t="s">
        <v>35</v>
      </c>
      <c r="E17" s="57">
        <v>1</v>
      </c>
      <c r="F17" s="58">
        <v>6480.14</v>
      </c>
      <c r="G17" s="91">
        <v>6520</v>
      </c>
      <c r="H17" s="105">
        <f t="shared" si="0"/>
        <v>7172.000000000001</v>
      </c>
      <c r="IV17" s="131">
        <f t="shared" si="1"/>
        <v>7889.200000000002</v>
      </c>
    </row>
    <row r="18" spans="1:256" ht="14.25" customHeight="1">
      <c r="A18" s="14">
        <v>2</v>
      </c>
      <c r="B18" s="17" t="s">
        <v>58</v>
      </c>
      <c r="C18" s="36">
        <v>15.5</v>
      </c>
      <c r="D18" s="16" t="s">
        <v>36</v>
      </c>
      <c r="E18" s="18">
        <v>1</v>
      </c>
      <c r="F18" s="29">
        <v>6480.14</v>
      </c>
      <c r="G18" s="103">
        <v>6520</v>
      </c>
      <c r="H18" s="106">
        <f t="shared" si="0"/>
        <v>7172.000000000001</v>
      </c>
      <c r="IV18" s="131">
        <f t="shared" si="1"/>
        <v>7889.200000000002</v>
      </c>
    </row>
    <row r="19" spans="1:256" s="87" customFormat="1" ht="14.25" customHeight="1">
      <c r="A19" s="94">
        <v>3</v>
      </c>
      <c r="B19" s="95" t="s">
        <v>55</v>
      </c>
      <c r="C19" s="96">
        <v>26.9</v>
      </c>
      <c r="D19" s="97" t="s">
        <v>17</v>
      </c>
      <c r="E19" s="94">
        <v>2</v>
      </c>
      <c r="F19" s="98">
        <v>7996.18</v>
      </c>
      <c r="G19" s="99">
        <v>8195</v>
      </c>
      <c r="H19" s="102">
        <f t="shared" si="0"/>
        <v>9014.5</v>
      </c>
      <c r="IV19" s="131">
        <f t="shared" si="1"/>
        <v>9915.95</v>
      </c>
    </row>
    <row r="20" spans="1:256" ht="14.25" customHeight="1">
      <c r="A20" s="23">
        <v>4</v>
      </c>
      <c r="B20" s="100" t="s">
        <v>59</v>
      </c>
      <c r="C20" s="35">
        <v>30.2</v>
      </c>
      <c r="D20" s="24" t="s">
        <v>37</v>
      </c>
      <c r="E20" s="25">
        <v>1</v>
      </c>
      <c r="F20" s="31">
        <v>6247.49</v>
      </c>
      <c r="G20" s="104">
        <v>8380</v>
      </c>
      <c r="H20" s="106">
        <f t="shared" si="0"/>
        <v>9218</v>
      </c>
      <c r="IV20" s="131">
        <f t="shared" si="1"/>
        <v>10139.800000000001</v>
      </c>
    </row>
    <row r="21" spans="1:256" s="87" customFormat="1" ht="14.25" customHeight="1">
      <c r="A21" s="134" t="s">
        <v>60</v>
      </c>
      <c r="B21" s="134"/>
      <c r="C21" s="134"/>
      <c r="D21" s="134"/>
      <c r="E21" s="134"/>
      <c r="H21" s="88"/>
      <c r="IV21" s="131"/>
    </row>
    <row r="22" spans="1:256" ht="14.25" customHeight="1">
      <c r="A22" s="54">
        <v>1</v>
      </c>
      <c r="B22" s="55" t="s">
        <v>53</v>
      </c>
      <c r="C22" s="56">
        <v>25</v>
      </c>
      <c r="D22" s="90" t="s">
        <v>0</v>
      </c>
      <c r="E22" s="57">
        <v>2</v>
      </c>
      <c r="F22" s="58">
        <v>7405.89</v>
      </c>
      <c r="G22" s="91">
        <v>7950</v>
      </c>
      <c r="H22" s="105">
        <f t="shared" si="0"/>
        <v>8745</v>
      </c>
      <c r="IV22" s="131">
        <f t="shared" si="1"/>
        <v>9619.5</v>
      </c>
    </row>
    <row r="23" spans="1:256" ht="14.25" customHeight="1">
      <c r="A23" s="14">
        <v>2</v>
      </c>
      <c r="B23" s="17" t="s">
        <v>55</v>
      </c>
      <c r="C23" s="36">
        <v>26.9</v>
      </c>
      <c r="D23" s="16" t="s">
        <v>17</v>
      </c>
      <c r="E23" s="18">
        <v>2</v>
      </c>
      <c r="F23" s="29">
        <v>7996.18</v>
      </c>
      <c r="G23" s="103">
        <v>8495</v>
      </c>
      <c r="H23" s="112">
        <f t="shared" si="0"/>
        <v>9344.5</v>
      </c>
      <c r="IV23" s="131">
        <f t="shared" si="1"/>
        <v>10278.95</v>
      </c>
    </row>
    <row r="24" spans="1:256" s="87" customFormat="1" ht="14.25" customHeight="1">
      <c r="A24" s="134" t="s">
        <v>61</v>
      </c>
      <c r="B24" s="134"/>
      <c r="C24" s="134"/>
      <c r="D24" s="134"/>
      <c r="E24" s="134"/>
      <c r="G24" s="99"/>
      <c r="H24" s="88"/>
      <c r="IV24" s="131"/>
    </row>
    <row r="25" spans="1:256" ht="14.25" customHeight="1">
      <c r="A25" s="54">
        <v>1</v>
      </c>
      <c r="B25" s="55" t="s">
        <v>62</v>
      </c>
      <c r="C25" s="56">
        <v>52.5</v>
      </c>
      <c r="D25" s="90" t="s">
        <v>0</v>
      </c>
      <c r="E25" s="57">
        <v>2</v>
      </c>
      <c r="F25" s="58">
        <v>11497.64</v>
      </c>
      <c r="G25" s="113">
        <v>10620</v>
      </c>
      <c r="H25" s="114">
        <f t="shared" si="0"/>
        <v>11682.000000000002</v>
      </c>
      <c r="IV25" s="131">
        <f t="shared" si="1"/>
        <v>12850.200000000003</v>
      </c>
    </row>
    <row r="26" spans="1:256" ht="14.25" customHeight="1">
      <c r="A26" s="14">
        <v>2</v>
      </c>
      <c r="B26" s="17" t="s">
        <v>62</v>
      </c>
      <c r="C26" s="36">
        <v>52.5</v>
      </c>
      <c r="D26" s="16" t="s">
        <v>17</v>
      </c>
      <c r="E26" s="18">
        <v>2</v>
      </c>
      <c r="F26" s="29">
        <v>11497.64</v>
      </c>
      <c r="G26" s="103">
        <v>10620</v>
      </c>
      <c r="H26" s="112">
        <f t="shared" si="0"/>
        <v>11682.000000000002</v>
      </c>
      <c r="IV26" s="131">
        <f t="shared" si="1"/>
        <v>12850.200000000003</v>
      </c>
    </row>
    <row r="27" spans="1:256" s="74" customFormat="1" ht="9.75" customHeight="1">
      <c r="A27" s="82"/>
      <c r="B27" s="83"/>
      <c r="C27" s="73"/>
      <c r="D27" s="84"/>
      <c r="E27" s="82"/>
      <c r="H27" s="76"/>
      <c r="IV27" s="131">
        <f t="shared" si="1"/>
        <v>0</v>
      </c>
    </row>
    <row r="28" spans="1:256" s="71" customFormat="1" ht="16.5" customHeight="1">
      <c r="A28" s="138" t="s">
        <v>200</v>
      </c>
      <c r="B28" s="138"/>
      <c r="C28" s="138"/>
      <c r="D28" s="138"/>
      <c r="E28" s="138"/>
      <c r="H28" s="72"/>
      <c r="IV28" s="131"/>
    </row>
    <row r="29" spans="1:256" s="78" customFormat="1" ht="15" customHeight="1">
      <c r="A29" s="135" t="s">
        <v>67</v>
      </c>
      <c r="B29" s="135"/>
      <c r="C29" s="135"/>
      <c r="D29" s="135"/>
      <c r="E29" s="135"/>
      <c r="H29" s="80"/>
      <c r="IV29" s="131"/>
    </row>
    <row r="30" spans="1:256" ht="14.25" customHeight="1">
      <c r="A30" s="54">
        <v>1</v>
      </c>
      <c r="B30" s="55" t="s">
        <v>63</v>
      </c>
      <c r="C30" s="56">
        <v>17.9</v>
      </c>
      <c r="D30" s="90" t="s">
        <v>8</v>
      </c>
      <c r="E30" s="57">
        <v>1</v>
      </c>
      <c r="F30" s="58">
        <v>6727.5</v>
      </c>
      <c r="G30" s="113">
        <v>7810</v>
      </c>
      <c r="H30" s="114">
        <f t="shared" si="0"/>
        <v>8591</v>
      </c>
      <c r="IV30" s="131">
        <f t="shared" si="1"/>
        <v>9450.1</v>
      </c>
    </row>
    <row r="31" spans="1:256" ht="14.25" customHeight="1">
      <c r="A31" s="5">
        <v>2</v>
      </c>
      <c r="B31" s="6" t="s">
        <v>64</v>
      </c>
      <c r="C31" s="33">
        <v>18.3</v>
      </c>
      <c r="D31" s="7" t="s">
        <v>9</v>
      </c>
      <c r="E31" s="8">
        <v>2</v>
      </c>
      <c r="F31" s="28">
        <v>6900</v>
      </c>
      <c r="G31" s="108">
        <f>F31*1.1</f>
        <v>7590.000000000001</v>
      </c>
      <c r="H31" s="106">
        <f t="shared" si="0"/>
        <v>8349.000000000002</v>
      </c>
      <c r="IV31" s="131">
        <f t="shared" si="1"/>
        <v>9183.900000000003</v>
      </c>
    </row>
    <row r="32" spans="1:256" ht="14.25" customHeight="1">
      <c r="A32" s="47">
        <v>3</v>
      </c>
      <c r="B32" s="48" t="s">
        <v>65</v>
      </c>
      <c r="C32" s="49">
        <v>31.3</v>
      </c>
      <c r="D32" s="50" t="s">
        <v>10</v>
      </c>
      <c r="E32" s="51">
        <v>1</v>
      </c>
      <c r="F32" s="52">
        <v>10355.75</v>
      </c>
      <c r="G32" s="109">
        <f>F32*1.1</f>
        <v>11391.325</v>
      </c>
      <c r="H32" s="102">
        <f t="shared" si="0"/>
        <v>12530.457500000002</v>
      </c>
      <c r="IV32" s="131">
        <f t="shared" si="1"/>
        <v>13783.503250000003</v>
      </c>
    </row>
    <row r="33" spans="1:256" ht="14.25" customHeight="1">
      <c r="A33" s="14">
        <v>4</v>
      </c>
      <c r="B33" s="17" t="s">
        <v>66</v>
      </c>
      <c r="C33" s="36">
        <v>39.8</v>
      </c>
      <c r="D33" s="16" t="s">
        <v>11</v>
      </c>
      <c r="E33" s="18">
        <v>2</v>
      </c>
      <c r="F33" s="29">
        <v>10781.71</v>
      </c>
      <c r="G33" s="103">
        <f>F33*1.1</f>
        <v>11859.881</v>
      </c>
      <c r="H33" s="112">
        <f t="shared" si="0"/>
        <v>13045.8691</v>
      </c>
      <c r="IV33" s="131">
        <f t="shared" si="1"/>
        <v>14350.456010000002</v>
      </c>
    </row>
    <row r="34" spans="1:256" s="87" customFormat="1" ht="18.75" customHeight="1">
      <c r="A34" s="137" t="s">
        <v>68</v>
      </c>
      <c r="B34" s="137"/>
      <c r="C34" s="137"/>
      <c r="D34" s="137"/>
      <c r="E34" s="137"/>
      <c r="G34" s="99"/>
      <c r="H34" s="88"/>
      <c r="IV34" s="131"/>
    </row>
    <row r="35" spans="1:256" ht="14.25" customHeight="1">
      <c r="A35" s="19">
        <v>1</v>
      </c>
      <c r="B35" s="20" t="s">
        <v>69</v>
      </c>
      <c r="C35" s="32">
        <v>65.6</v>
      </c>
      <c r="D35" s="115" t="s">
        <v>38</v>
      </c>
      <c r="E35" s="22">
        <v>1</v>
      </c>
      <c r="F35" s="30">
        <v>12161.25</v>
      </c>
      <c r="G35" s="116">
        <v>11498.17</v>
      </c>
      <c r="H35" s="117">
        <f t="shared" si="0"/>
        <v>12647.987000000001</v>
      </c>
      <c r="IV35" s="131">
        <f t="shared" si="1"/>
        <v>13912.785700000002</v>
      </c>
    </row>
    <row r="36" spans="1:256" ht="14.25" customHeight="1">
      <c r="A36" s="47">
        <v>2</v>
      </c>
      <c r="B36" s="48" t="s">
        <v>70</v>
      </c>
      <c r="C36" s="49">
        <v>42.9</v>
      </c>
      <c r="D36" s="48" t="s">
        <v>39</v>
      </c>
      <c r="E36" s="51">
        <v>1</v>
      </c>
      <c r="F36" s="52">
        <v>8745.75</v>
      </c>
      <c r="G36" s="109">
        <v>8429.03</v>
      </c>
      <c r="H36" s="102">
        <f t="shared" si="0"/>
        <v>9271.933</v>
      </c>
      <c r="IV36" s="131">
        <f t="shared" si="1"/>
        <v>10199.126300000002</v>
      </c>
    </row>
    <row r="37" spans="1:256" ht="14.25" customHeight="1">
      <c r="A37" s="5">
        <v>3</v>
      </c>
      <c r="B37" s="6" t="s">
        <v>71</v>
      </c>
      <c r="C37" s="33">
        <v>39.8</v>
      </c>
      <c r="D37" s="6" t="s">
        <v>40</v>
      </c>
      <c r="E37" s="8">
        <v>2</v>
      </c>
      <c r="F37" s="28">
        <v>8549.1</v>
      </c>
      <c r="G37" s="108">
        <v>8161.73</v>
      </c>
      <c r="H37" s="106">
        <f t="shared" si="0"/>
        <v>8977.903</v>
      </c>
      <c r="IV37" s="131">
        <f t="shared" si="1"/>
        <v>9875.6933</v>
      </c>
    </row>
    <row r="38" spans="1:256" ht="14.25" customHeight="1">
      <c r="A38" s="47">
        <v>4</v>
      </c>
      <c r="B38" s="48" t="s">
        <v>72</v>
      </c>
      <c r="C38" s="49">
        <v>29.9</v>
      </c>
      <c r="D38" s="48" t="s">
        <v>41</v>
      </c>
      <c r="E38" s="51">
        <v>2</v>
      </c>
      <c r="F38" s="52">
        <v>8142</v>
      </c>
      <c r="G38" s="109">
        <v>7356.2</v>
      </c>
      <c r="H38" s="102">
        <f t="shared" si="0"/>
        <v>8091.820000000001</v>
      </c>
      <c r="IV38" s="131">
        <f t="shared" si="1"/>
        <v>8901.002000000002</v>
      </c>
    </row>
    <row r="39" spans="1:256" ht="14.25" customHeight="1">
      <c r="A39" s="5">
        <v>5</v>
      </c>
      <c r="B39" s="6" t="s">
        <v>73</v>
      </c>
      <c r="C39" s="33">
        <v>21.2</v>
      </c>
      <c r="D39" s="6" t="s">
        <v>42</v>
      </c>
      <c r="E39" s="8">
        <v>2</v>
      </c>
      <c r="F39" s="28">
        <v>7296.75</v>
      </c>
      <c r="G39" s="108">
        <v>6658.34</v>
      </c>
      <c r="H39" s="106">
        <f t="shared" si="0"/>
        <v>7324.174000000001</v>
      </c>
      <c r="IV39" s="131">
        <f t="shared" si="1"/>
        <v>8056.591400000002</v>
      </c>
    </row>
    <row r="40" spans="1:256" ht="14.25" customHeight="1">
      <c r="A40" s="47">
        <v>6</v>
      </c>
      <c r="B40" s="48" t="s">
        <v>74</v>
      </c>
      <c r="C40" s="49">
        <v>35.7</v>
      </c>
      <c r="D40" s="50" t="s">
        <v>18</v>
      </c>
      <c r="E40" s="51">
        <v>2</v>
      </c>
      <c r="F40" s="52">
        <v>8291.5</v>
      </c>
      <c r="G40" s="109">
        <v>8034.26</v>
      </c>
      <c r="H40" s="102">
        <f t="shared" si="0"/>
        <v>8837.686000000002</v>
      </c>
      <c r="IV40" s="131">
        <f t="shared" si="1"/>
        <v>9721.454600000003</v>
      </c>
    </row>
    <row r="41" spans="1:256" ht="14.25" customHeight="1">
      <c r="A41" s="5">
        <v>7</v>
      </c>
      <c r="B41" s="6" t="s">
        <v>71</v>
      </c>
      <c r="C41" s="33">
        <v>39.8</v>
      </c>
      <c r="D41" s="6" t="s">
        <v>43</v>
      </c>
      <c r="E41" s="8">
        <v>2</v>
      </c>
      <c r="F41" s="28">
        <v>8549.1</v>
      </c>
      <c r="G41" s="108">
        <v>8161.73</v>
      </c>
      <c r="H41" s="106">
        <f t="shared" si="0"/>
        <v>8977.903</v>
      </c>
      <c r="IV41" s="131">
        <f t="shared" si="1"/>
        <v>9875.6933</v>
      </c>
    </row>
    <row r="42" spans="1:256" ht="14.25" customHeight="1">
      <c r="A42" s="61">
        <v>8</v>
      </c>
      <c r="B42" s="48" t="s">
        <v>75</v>
      </c>
      <c r="C42" s="62">
        <v>65.6</v>
      </c>
      <c r="D42" s="60" t="s">
        <v>44</v>
      </c>
      <c r="E42" s="63">
        <v>1</v>
      </c>
      <c r="F42" s="64">
        <v>12161.25</v>
      </c>
      <c r="G42" s="109">
        <v>11498.17</v>
      </c>
      <c r="H42" s="102">
        <f t="shared" si="0"/>
        <v>12647.987000000001</v>
      </c>
      <c r="IV42" s="131">
        <f t="shared" si="1"/>
        <v>13912.785700000002</v>
      </c>
    </row>
    <row r="43" spans="1:256" ht="14.25" customHeight="1">
      <c r="A43" s="14">
        <v>9</v>
      </c>
      <c r="B43" s="17" t="s">
        <v>76</v>
      </c>
      <c r="C43" s="36">
        <v>33</v>
      </c>
      <c r="D43" s="17" t="s">
        <v>77</v>
      </c>
      <c r="E43" s="18">
        <v>1</v>
      </c>
      <c r="F43" s="29">
        <v>9621.36</v>
      </c>
      <c r="G43" s="103">
        <v>9004.71</v>
      </c>
      <c r="H43" s="112">
        <f t="shared" si="0"/>
        <v>9905.181</v>
      </c>
      <c r="IV43" s="131">
        <f t="shared" si="1"/>
        <v>10895.699100000002</v>
      </c>
    </row>
    <row r="44" spans="1:256" s="87" customFormat="1" ht="19.5" customHeight="1">
      <c r="A44" s="137" t="s">
        <v>79</v>
      </c>
      <c r="B44" s="137"/>
      <c r="C44" s="137"/>
      <c r="D44" s="137"/>
      <c r="E44" s="137"/>
      <c r="G44" s="99"/>
      <c r="H44" s="88"/>
      <c r="IV44" s="131"/>
    </row>
    <row r="45" spans="1:256" ht="14.25" customHeight="1">
      <c r="A45" s="54">
        <v>1</v>
      </c>
      <c r="B45" s="55" t="s">
        <v>78</v>
      </c>
      <c r="C45" s="56">
        <v>71.7</v>
      </c>
      <c r="D45" s="118" t="s">
        <v>38</v>
      </c>
      <c r="E45" s="57">
        <v>2</v>
      </c>
      <c r="F45" s="58">
        <v>9159.75</v>
      </c>
      <c r="G45" s="113">
        <v>8861.33</v>
      </c>
      <c r="H45" s="114">
        <f t="shared" si="0"/>
        <v>9747.463000000002</v>
      </c>
      <c r="IV45" s="131">
        <v>11800</v>
      </c>
    </row>
    <row r="46" spans="1:256" ht="14.25" customHeight="1">
      <c r="A46" s="5">
        <v>2</v>
      </c>
      <c r="B46" s="6" t="s">
        <v>70</v>
      </c>
      <c r="C46" s="33">
        <v>42.9</v>
      </c>
      <c r="D46" s="6" t="s">
        <v>39</v>
      </c>
      <c r="E46" s="8">
        <v>1</v>
      </c>
      <c r="F46" s="28">
        <v>8745.75</v>
      </c>
      <c r="G46" s="108">
        <v>8429.03</v>
      </c>
      <c r="H46" s="106">
        <f t="shared" si="0"/>
        <v>9271.933</v>
      </c>
      <c r="IV46" s="131">
        <v>10199</v>
      </c>
    </row>
    <row r="47" spans="1:256" ht="14.25" customHeight="1">
      <c r="A47" s="47">
        <v>3</v>
      </c>
      <c r="B47" s="48" t="s">
        <v>80</v>
      </c>
      <c r="C47" s="49">
        <v>25.5</v>
      </c>
      <c r="D47" s="50" t="s">
        <v>18</v>
      </c>
      <c r="E47" s="51">
        <v>1</v>
      </c>
      <c r="F47" s="52">
        <v>7493.4</v>
      </c>
      <c r="G47" s="109">
        <v>7284.3</v>
      </c>
      <c r="H47" s="102">
        <f t="shared" si="0"/>
        <v>8012.7300000000005</v>
      </c>
      <c r="IV47" s="131">
        <f t="shared" si="1"/>
        <v>8814.003</v>
      </c>
    </row>
    <row r="48" spans="1:256" ht="14.25" customHeight="1">
      <c r="A48" s="5">
        <v>4</v>
      </c>
      <c r="B48" s="6" t="s">
        <v>81</v>
      </c>
      <c r="C48" s="33">
        <v>41.6</v>
      </c>
      <c r="D48" s="6" t="s">
        <v>43</v>
      </c>
      <c r="E48" s="8">
        <v>2</v>
      </c>
      <c r="F48" s="28">
        <v>9599.63</v>
      </c>
      <c r="G48" s="108">
        <v>8821.89</v>
      </c>
      <c r="H48" s="106">
        <f t="shared" si="0"/>
        <v>9704.079</v>
      </c>
      <c r="IV48" s="131">
        <f t="shared" si="1"/>
        <v>10674.4869</v>
      </c>
    </row>
    <row r="49" spans="1:256" ht="14.25" customHeight="1">
      <c r="A49" s="47">
        <v>5</v>
      </c>
      <c r="B49" s="48" t="s">
        <v>75</v>
      </c>
      <c r="C49" s="49">
        <v>65.6</v>
      </c>
      <c r="D49" s="48" t="s">
        <v>44</v>
      </c>
      <c r="E49" s="51">
        <v>1</v>
      </c>
      <c r="F49" s="52">
        <v>12161.25</v>
      </c>
      <c r="G49" s="109">
        <v>11498.17</v>
      </c>
      <c r="H49" s="102">
        <f t="shared" si="0"/>
        <v>12647.987000000001</v>
      </c>
      <c r="IV49" s="131">
        <f t="shared" si="1"/>
        <v>13912.785700000002</v>
      </c>
    </row>
    <row r="50" spans="1:256" ht="14.25" customHeight="1">
      <c r="A50" s="14">
        <v>6</v>
      </c>
      <c r="B50" s="17" t="s">
        <v>76</v>
      </c>
      <c r="C50" s="36">
        <v>33</v>
      </c>
      <c r="D50" s="17" t="s">
        <v>77</v>
      </c>
      <c r="E50" s="18">
        <v>2</v>
      </c>
      <c r="F50" s="29">
        <v>9621.36</v>
      </c>
      <c r="G50" s="103">
        <v>9004.71</v>
      </c>
      <c r="H50" s="112">
        <f t="shared" si="0"/>
        <v>9905.181</v>
      </c>
      <c r="IV50" s="131">
        <f t="shared" si="1"/>
        <v>10895.699100000002</v>
      </c>
    </row>
    <row r="51" spans="1:256" s="74" customFormat="1" ht="13.5" customHeight="1">
      <c r="A51" s="82"/>
      <c r="B51" s="83"/>
      <c r="C51" s="73"/>
      <c r="D51" s="83"/>
      <c r="E51" s="82"/>
      <c r="G51" s="75"/>
      <c r="H51" s="76"/>
      <c r="IV51" s="131"/>
    </row>
    <row r="52" spans="1:256" s="78" customFormat="1" ht="13.5" customHeight="1">
      <c r="A52" s="133" t="s">
        <v>68</v>
      </c>
      <c r="B52" s="133"/>
      <c r="C52" s="133"/>
      <c r="D52" s="133"/>
      <c r="E52" s="133"/>
      <c r="G52" s="79"/>
      <c r="H52" s="80"/>
      <c r="IV52" s="131"/>
    </row>
    <row r="53" spans="1:256" ht="14.25" customHeight="1">
      <c r="A53" s="54">
        <v>1</v>
      </c>
      <c r="B53" s="55" t="s">
        <v>69</v>
      </c>
      <c r="C53" s="56">
        <v>65.6</v>
      </c>
      <c r="D53" s="118" t="s">
        <v>38</v>
      </c>
      <c r="E53" s="57">
        <v>1</v>
      </c>
      <c r="F53" s="58">
        <v>12161.25</v>
      </c>
      <c r="G53" s="113">
        <v>11498.17</v>
      </c>
      <c r="H53" s="114">
        <f t="shared" si="0"/>
        <v>12647.987000000001</v>
      </c>
      <c r="IV53" s="131">
        <f t="shared" si="1"/>
        <v>13912.785700000002</v>
      </c>
    </row>
    <row r="54" spans="1:256" ht="14.25" customHeight="1">
      <c r="A54" s="5">
        <v>2</v>
      </c>
      <c r="B54" s="6" t="s">
        <v>70</v>
      </c>
      <c r="C54" s="33">
        <v>42.9</v>
      </c>
      <c r="D54" s="6" t="s">
        <v>39</v>
      </c>
      <c r="E54" s="8">
        <v>1</v>
      </c>
      <c r="F54" s="28">
        <v>8745.75</v>
      </c>
      <c r="G54" s="108">
        <v>8429.03</v>
      </c>
      <c r="H54" s="106">
        <f t="shared" si="0"/>
        <v>9271.933</v>
      </c>
      <c r="IV54" s="131">
        <f t="shared" si="1"/>
        <v>10199.126300000002</v>
      </c>
    </row>
    <row r="55" spans="1:256" ht="14.25" customHeight="1">
      <c r="A55" s="47">
        <v>3</v>
      </c>
      <c r="B55" s="48" t="s">
        <v>80</v>
      </c>
      <c r="C55" s="49">
        <v>25.5</v>
      </c>
      <c r="D55" s="50" t="s">
        <v>18</v>
      </c>
      <c r="E55" s="51">
        <v>1</v>
      </c>
      <c r="F55" s="52">
        <v>7493.4</v>
      </c>
      <c r="G55" s="109">
        <v>7284.3</v>
      </c>
      <c r="H55" s="102">
        <f t="shared" si="0"/>
        <v>8012.7300000000005</v>
      </c>
      <c r="IV55" s="131">
        <f t="shared" si="1"/>
        <v>8814.003</v>
      </c>
    </row>
    <row r="56" spans="1:256" ht="14.25" customHeight="1">
      <c r="A56" s="5">
        <v>4</v>
      </c>
      <c r="B56" s="6" t="s">
        <v>81</v>
      </c>
      <c r="C56" s="33">
        <v>41.6</v>
      </c>
      <c r="D56" s="6" t="s">
        <v>43</v>
      </c>
      <c r="E56" s="8">
        <v>2</v>
      </c>
      <c r="F56" s="28">
        <v>9599.63</v>
      </c>
      <c r="G56" s="108">
        <v>8821.89</v>
      </c>
      <c r="H56" s="106">
        <f t="shared" si="0"/>
        <v>9704.079</v>
      </c>
      <c r="IV56" s="131">
        <f t="shared" si="1"/>
        <v>10674.4869</v>
      </c>
    </row>
    <row r="57" spans="1:256" ht="14.25" customHeight="1">
      <c r="A57" s="47">
        <v>5</v>
      </c>
      <c r="B57" s="48" t="s">
        <v>75</v>
      </c>
      <c r="C57" s="49">
        <v>65.6</v>
      </c>
      <c r="D57" s="48" t="s">
        <v>44</v>
      </c>
      <c r="E57" s="51">
        <v>1</v>
      </c>
      <c r="F57" s="52">
        <v>12161.25</v>
      </c>
      <c r="G57" s="109">
        <v>11498.17</v>
      </c>
      <c r="H57" s="102">
        <f t="shared" si="0"/>
        <v>12647.987000000001</v>
      </c>
      <c r="IV57" s="131">
        <f t="shared" si="1"/>
        <v>13912.785700000002</v>
      </c>
    </row>
    <row r="58" spans="1:256" ht="14.25" customHeight="1">
      <c r="A58" s="5">
        <v>6</v>
      </c>
      <c r="B58" s="6" t="s">
        <v>73</v>
      </c>
      <c r="C58" s="33">
        <v>21.2</v>
      </c>
      <c r="D58" s="7" t="s">
        <v>45</v>
      </c>
      <c r="E58" s="8">
        <v>1</v>
      </c>
      <c r="F58" s="28">
        <v>7296.75</v>
      </c>
      <c r="G58" s="108">
        <v>6658.34</v>
      </c>
      <c r="H58" s="106">
        <f t="shared" si="0"/>
        <v>7324.174000000001</v>
      </c>
      <c r="IV58" s="131">
        <f t="shared" si="1"/>
        <v>8056.591400000002</v>
      </c>
    </row>
    <row r="59" spans="1:256" ht="14.25" customHeight="1">
      <c r="A59" s="61">
        <v>7</v>
      </c>
      <c r="B59" s="60" t="s">
        <v>76</v>
      </c>
      <c r="C59" s="62">
        <v>33</v>
      </c>
      <c r="D59" s="60" t="s">
        <v>77</v>
      </c>
      <c r="E59" s="63">
        <v>2</v>
      </c>
      <c r="F59" s="64">
        <v>9621.36</v>
      </c>
      <c r="G59" s="109">
        <v>9004.71</v>
      </c>
      <c r="H59" s="102">
        <f t="shared" si="0"/>
        <v>9905.181</v>
      </c>
      <c r="IV59" s="131">
        <f t="shared" si="1"/>
        <v>10895.699100000002</v>
      </c>
    </row>
    <row r="60" spans="1:256" ht="14.25" customHeight="1">
      <c r="A60" s="14">
        <v>8</v>
      </c>
      <c r="B60" s="17" t="s">
        <v>82</v>
      </c>
      <c r="C60" s="36">
        <v>29.6</v>
      </c>
      <c r="D60" s="17" t="s">
        <v>77</v>
      </c>
      <c r="E60" s="18">
        <v>2</v>
      </c>
      <c r="F60" s="29">
        <v>9338</v>
      </c>
      <c r="G60" s="103">
        <v>8569.82</v>
      </c>
      <c r="H60" s="112">
        <f t="shared" si="0"/>
        <v>9426.802</v>
      </c>
      <c r="IV60" s="131">
        <f t="shared" si="1"/>
        <v>10369.4822</v>
      </c>
    </row>
    <row r="61" spans="1:256" s="74" customFormat="1" ht="10.5" customHeight="1">
      <c r="A61" s="119"/>
      <c r="B61" s="119"/>
      <c r="C61" s="119"/>
      <c r="D61" s="119"/>
      <c r="E61" s="119"/>
      <c r="G61" s="75"/>
      <c r="H61" s="76"/>
      <c r="IV61" s="131"/>
    </row>
    <row r="62" spans="1:256" s="78" customFormat="1" ht="13.5" customHeight="1">
      <c r="A62" s="133" t="s">
        <v>83</v>
      </c>
      <c r="B62" s="133"/>
      <c r="C62" s="133"/>
      <c r="D62" s="133"/>
      <c r="E62" s="133"/>
      <c r="G62" s="79"/>
      <c r="H62" s="80"/>
      <c r="IV62" s="131"/>
    </row>
    <row r="63" spans="1:256" ht="14.25" customHeight="1">
      <c r="A63" s="54">
        <v>1</v>
      </c>
      <c r="B63" s="55" t="s">
        <v>84</v>
      </c>
      <c r="C63" s="56">
        <v>84</v>
      </c>
      <c r="D63" s="55" t="s">
        <v>88</v>
      </c>
      <c r="E63" s="57">
        <v>1</v>
      </c>
      <c r="F63" s="58">
        <v>12502.8</v>
      </c>
      <c r="G63" s="113">
        <v>12171.7</v>
      </c>
      <c r="H63" s="114">
        <f t="shared" si="0"/>
        <v>13388.870000000003</v>
      </c>
      <c r="IV63" s="131">
        <f t="shared" si="1"/>
        <v>14727.757000000003</v>
      </c>
    </row>
    <row r="64" spans="1:256" ht="14.25" customHeight="1">
      <c r="A64" s="5">
        <v>2</v>
      </c>
      <c r="B64" s="6" t="s">
        <v>205</v>
      </c>
      <c r="C64" s="33">
        <v>69</v>
      </c>
      <c r="D64" s="6" t="s">
        <v>89</v>
      </c>
      <c r="E64" s="8">
        <v>2</v>
      </c>
      <c r="F64" s="28">
        <v>12157.8</v>
      </c>
      <c r="G64" s="108">
        <v>13800</v>
      </c>
      <c r="H64" s="106">
        <f t="shared" si="0"/>
        <v>15180.000000000002</v>
      </c>
      <c r="IV64" s="131">
        <f t="shared" si="1"/>
        <v>16698.000000000004</v>
      </c>
    </row>
    <row r="65" spans="1:256" ht="14.25" customHeight="1">
      <c r="A65" s="47">
        <v>3</v>
      </c>
      <c r="B65" s="48" t="s">
        <v>86</v>
      </c>
      <c r="C65" s="49">
        <v>49.1</v>
      </c>
      <c r="D65" s="50" t="s">
        <v>90</v>
      </c>
      <c r="E65" s="51">
        <v>1</v>
      </c>
      <c r="F65" s="52">
        <v>9159.75</v>
      </c>
      <c r="G65" s="109">
        <v>8861.33</v>
      </c>
      <c r="H65" s="102">
        <f t="shared" si="0"/>
        <v>9747.463000000002</v>
      </c>
      <c r="IV65" s="131">
        <f t="shared" si="1"/>
        <v>10722.209300000002</v>
      </c>
    </row>
    <row r="66" spans="1:256" ht="14.25" customHeight="1">
      <c r="A66" s="5">
        <v>4</v>
      </c>
      <c r="B66" s="6" t="s">
        <v>85</v>
      </c>
      <c r="C66" s="33">
        <v>41.6</v>
      </c>
      <c r="D66" s="6" t="s">
        <v>43</v>
      </c>
      <c r="E66" s="8">
        <v>2</v>
      </c>
      <c r="F66" s="28">
        <v>9599.63</v>
      </c>
      <c r="G66" s="108">
        <v>8821.89</v>
      </c>
      <c r="H66" s="106">
        <f t="shared" si="0"/>
        <v>9704.079</v>
      </c>
      <c r="IV66" s="131">
        <f t="shared" si="1"/>
        <v>10674.4869</v>
      </c>
    </row>
    <row r="67" spans="1:256" ht="14.25" customHeight="1">
      <c r="A67" s="47">
        <v>5</v>
      </c>
      <c r="B67" s="48" t="s">
        <v>87</v>
      </c>
      <c r="C67" s="49">
        <v>25.5</v>
      </c>
      <c r="D67" s="50" t="s">
        <v>18</v>
      </c>
      <c r="E67" s="51">
        <v>1</v>
      </c>
      <c r="F67" s="52">
        <v>7493.4</v>
      </c>
      <c r="G67" s="109">
        <v>7284.3</v>
      </c>
      <c r="H67" s="102">
        <f t="shared" si="0"/>
        <v>8012.7300000000005</v>
      </c>
      <c r="IV67" s="131">
        <f t="shared" si="1"/>
        <v>8814.003</v>
      </c>
    </row>
    <row r="68" spans="1:256" ht="14.25" customHeight="1">
      <c r="A68" s="14">
        <v>6</v>
      </c>
      <c r="B68" s="17" t="s">
        <v>76</v>
      </c>
      <c r="C68" s="36">
        <v>33</v>
      </c>
      <c r="D68" s="17" t="s">
        <v>77</v>
      </c>
      <c r="E68" s="18">
        <v>2</v>
      </c>
      <c r="F68" s="29">
        <v>9621.36</v>
      </c>
      <c r="G68" s="103">
        <v>9004.71</v>
      </c>
      <c r="H68" s="112">
        <f t="shared" si="0"/>
        <v>9905.181</v>
      </c>
      <c r="IV68" s="131">
        <f t="shared" si="1"/>
        <v>10895.699100000002</v>
      </c>
    </row>
    <row r="69" spans="1:256" s="74" customFormat="1" ht="12" customHeight="1">
      <c r="A69" s="119"/>
      <c r="B69" s="119"/>
      <c r="C69" s="119"/>
      <c r="D69" s="119"/>
      <c r="E69" s="119"/>
      <c r="G69" s="75"/>
      <c r="H69" s="76"/>
      <c r="IV69" s="131"/>
    </row>
    <row r="70" spans="1:256" s="78" customFormat="1" ht="13.5" customHeight="1">
      <c r="A70" s="133" t="s">
        <v>91</v>
      </c>
      <c r="B70" s="133"/>
      <c r="C70" s="133"/>
      <c r="D70" s="133"/>
      <c r="E70" s="133"/>
      <c r="G70" s="79"/>
      <c r="H70" s="80"/>
      <c r="IV70" s="131"/>
    </row>
    <row r="71" spans="1:256" ht="14.25" customHeight="1">
      <c r="A71" s="54">
        <v>1</v>
      </c>
      <c r="B71" s="55" t="s">
        <v>92</v>
      </c>
      <c r="C71" s="56">
        <v>15</v>
      </c>
      <c r="D71" s="90" t="s">
        <v>18</v>
      </c>
      <c r="E71" s="57">
        <v>1</v>
      </c>
      <c r="F71" s="58">
        <v>4533.76</v>
      </c>
      <c r="G71" s="113">
        <v>5200</v>
      </c>
      <c r="H71" s="117">
        <f t="shared" si="0"/>
        <v>5720.000000000001</v>
      </c>
      <c r="IV71" s="131">
        <f t="shared" si="1"/>
        <v>6292.000000000002</v>
      </c>
    </row>
    <row r="72" spans="1:256" ht="14.25" customHeight="1">
      <c r="A72" s="14">
        <v>2</v>
      </c>
      <c r="B72" s="17" t="s">
        <v>93</v>
      </c>
      <c r="C72" s="36">
        <v>15</v>
      </c>
      <c r="D72" s="16" t="s">
        <v>18</v>
      </c>
      <c r="E72" s="18">
        <v>1</v>
      </c>
      <c r="F72" s="29">
        <v>4739.84</v>
      </c>
      <c r="G72" s="103">
        <v>5500</v>
      </c>
      <c r="H72" s="112">
        <f aca="true" t="shared" si="2" ref="H72:H135">G72*1.1</f>
        <v>6050.000000000001</v>
      </c>
      <c r="IV72" s="131">
        <f t="shared" si="1"/>
        <v>6655.000000000002</v>
      </c>
    </row>
    <row r="73" spans="1:256" s="74" customFormat="1" ht="11.25" customHeight="1">
      <c r="A73" s="119"/>
      <c r="B73" s="119"/>
      <c r="C73" s="119"/>
      <c r="D73" s="119"/>
      <c r="E73" s="119"/>
      <c r="G73" s="75"/>
      <c r="H73" s="76"/>
      <c r="IV73" s="131"/>
    </row>
    <row r="74" spans="1:256" s="78" customFormat="1" ht="13.5" customHeight="1">
      <c r="A74" s="133" t="s">
        <v>12</v>
      </c>
      <c r="B74" s="133"/>
      <c r="C74" s="133"/>
      <c r="D74" s="133"/>
      <c r="E74" s="133"/>
      <c r="G74" s="79"/>
      <c r="H74" s="80"/>
      <c r="IV74" s="131"/>
    </row>
    <row r="75" spans="1:256" ht="14.25" customHeight="1">
      <c r="A75" s="54">
        <v>1</v>
      </c>
      <c r="B75" s="55" t="s">
        <v>94</v>
      </c>
      <c r="C75" s="56">
        <v>170</v>
      </c>
      <c r="D75" s="90" t="s">
        <v>13</v>
      </c>
      <c r="E75" s="57">
        <v>2</v>
      </c>
      <c r="F75" s="58">
        <v>31620.4</v>
      </c>
      <c r="G75" s="113">
        <f>F75*1.1</f>
        <v>34782.44</v>
      </c>
      <c r="H75" s="114">
        <f t="shared" si="2"/>
        <v>38260.68400000001</v>
      </c>
      <c r="IV75" s="131">
        <f t="shared" si="1"/>
        <v>42086.75240000001</v>
      </c>
    </row>
    <row r="76" spans="1:256" ht="14.25" customHeight="1">
      <c r="A76" s="5">
        <v>2</v>
      </c>
      <c r="B76" s="6" t="s">
        <v>94</v>
      </c>
      <c r="C76" s="33">
        <v>170</v>
      </c>
      <c r="D76" s="16" t="s">
        <v>14</v>
      </c>
      <c r="E76" s="8">
        <v>1</v>
      </c>
      <c r="F76" s="28">
        <v>31620.4</v>
      </c>
      <c r="G76" s="108">
        <f>F76*1.1</f>
        <v>34782.44</v>
      </c>
      <c r="H76" s="106">
        <f t="shared" si="2"/>
        <v>38260.68400000001</v>
      </c>
      <c r="IV76" s="131">
        <f t="shared" si="1"/>
        <v>42086.75240000001</v>
      </c>
    </row>
    <row r="77" spans="1:256" ht="14.25" customHeight="1">
      <c r="A77" s="47">
        <v>3</v>
      </c>
      <c r="B77" s="48" t="s">
        <v>95</v>
      </c>
      <c r="C77" s="49">
        <v>218</v>
      </c>
      <c r="D77" s="50" t="s">
        <v>15</v>
      </c>
      <c r="E77" s="51">
        <v>1</v>
      </c>
      <c r="F77" s="52">
        <v>31865.12</v>
      </c>
      <c r="G77" s="109">
        <f>F77*1.1</f>
        <v>35051.632000000005</v>
      </c>
      <c r="H77" s="102">
        <f t="shared" si="2"/>
        <v>38556.79520000001</v>
      </c>
      <c r="IV77" s="131">
        <f t="shared" si="1"/>
        <v>42412.47472000001</v>
      </c>
    </row>
    <row r="78" spans="1:256" ht="14.25" customHeight="1">
      <c r="A78" s="14">
        <v>4</v>
      </c>
      <c r="B78" s="17" t="s">
        <v>96</v>
      </c>
      <c r="C78" s="36">
        <v>240</v>
      </c>
      <c r="D78" s="16" t="s">
        <v>97</v>
      </c>
      <c r="E78" s="18">
        <v>1</v>
      </c>
      <c r="F78" s="29">
        <v>37944.48</v>
      </c>
      <c r="G78" s="103">
        <v>52400</v>
      </c>
      <c r="H78" s="112">
        <f t="shared" si="2"/>
        <v>57640.00000000001</v>
      </c>
      <c r="IV78" s="131">
        <f aca="true" t="shared" si="3" ref="IV78:IV141">H78*1.1</f>
        <v>63404.000000000015</v>
      </c>
    </row>
    <row r="79" spans="1:256" s="74" customFormat="1" ht="12" customHeight="1">
      <c r="A79" s="119"/>
      <c r="B79" s="119"/>
      <c r="C79" s="119"/>
      <c r="D79" s="119"/>
      <c r="E79" s="119"/>
      <c r="G79" s="75"/>
      <c r="H79" s="76"/>
      <c r="IV79" s="131"/>
    </row>
    <row r="80" spans="1:256" s="78" customFormat="1" ht="13.5" customHeight="1">
      <c r="A80" s="133" t="s">
        <v>98</v>
      </c>
      <c r="B80" s="133"/>
      <c r="C80" s="133"/>
      <c r="D80" s="133"/>
      <c r="E80" s="133"/>
      <c r="G80" s="79"/>
      <c r="H80" s="80"/>
      <c r="IV80" s="131"/>
    </row>
    <row r="81" spans="1:256" ht="14.25" customHeight="1">
      <c r="A81" s="54">
        <v>1</v>
      </c>
      <c r="B81" s="55" t="s">
        <v>94</v>
      </c>
      <c r="C81" s="56">
        <v>170</v>
      </c>
      <c r="D81" s="90" t="s">
        <v>13</v>
      </c>
      <c r="E81" s="57">
        <v>1</v>
      </c>
      <c r="F81" s="58">
        <v>31620.4</v>
      </c>
      <c r="G81" s="113">
        <v>33002.89</v>
      </c>
      <c r="H81" s="114">
        <f t="shared" si="2"/>
        <v>36303.179000000004</v>
      </c>
      <c r="IV81" s="131">
        <f t="shared" si="3"/>
        <v>39933.496900000006</v>
      </c>
    </row>
    <row r="82" spans="1:256" ht="14.25" customHeight="1">
      <c r="A82" s="5">
        <v>3</v>
      </c>
      <c r="B82" s="6" t="s">
        <v>99</v>
      </c>
      <c r="C82" s="33">
        <v>227</v>
      </c>
      <c r="D82" s="7" t="s">
        <v>13</v>
      </c>
      <c r="E82" s="8">
        <v>2</v>
      </c>
      <c r="F82" s="28">
        <v>37609.6</v>
      </c>
      <c r="G82" s="108">
        <v>40451.4</v>
      </c>
      <c r="H82" s="106">
        <f t="shared" si="2"/>
        <v>44496.54000000001</v>
      </c>
      <c r="IV82" s="131">
        <f t="shared" si="3"/>
        <v>48946.19400000001</v>
      </c>
    </row>
    <row r="83" spans="1:256" ht="14.25" customHeight="1">
      <c r="A83" s="61">
        <v>4</v>
      </c>
      <c r="B83" s="60" t="s">
        <v>100</v>
      </c>
      <c r="C83" s="62">
        <v>220</v>
      </c>
      <c r="D83" s="69" t="s">
        <v>97</v>
      </c>
      <c r="E83" s="63">
        <v>1</v>
      </c>
      <c r="F83" s="64">
        <v>35806.4</v>
      </c>
      <c r="G83" s="111">
        <f>F83*1.1</f>
        <v>39387.04000000001</v>
      </c>
      <c r="H83" s="112">
        <f t="shared" si="2"/>
        <v>43325.74400000001</v>
      </c>
      <c r="IV83" s="131">
        <f t="shared" si="3"/>
        <v>47658.31840000002</v>
      </c>
    </row>
    <row r="84" spans="1:256" s="74" customFormat="1" ht="9.75" customHeight="1">
      <c r="A84" s="119"/>
      <c r="B84" s="119"/>
      <c r="C84" s="119"/>
      <c r="D84" s="119"/>
      <c r="E84" s="119"/>
      <c r="G84" s="75"/>
      <c r="H84" s="76"/>
      <c r="IV84" s="131"/>
    </row>
    <row r="85" spans="1:256" s="78" customFormat="1" ht="13.5" customHeight="1">
      <c r="A85" s="133" t="s">
        <v>16</v>
      </c>
      <c r="B85" s="133"/>
      <c r="C85" s="133"/>
      <c r="D85" s="133"/>
      <c r="E85" s="133"/>
      <c r="G85" s="79"/>
      <c r="H85" s="80"/>
      <c r="IV85" s="131"/>
    </row>
    <row r="86" spans="1:256" ht="14.25" customHeight="1">
      <c r="A86" s="19">
        <v>1</v>
      </c>
      <c r="B86" s="20" t="s">
        <v>54</v>
      </c>
      <c r="C86" s="120">
        <v>43.3</v>
      </c>
      <c r="D86" s="21" t="s">
        <v>17</v>
      </c>
      <c r="E86" s="22">
        <v>1</v>
      </c>
      <c r="F86" s="30">
        <v>10073.77</v>
      </c>
      <c r="G86" s="116">
        <v>10432</v>
      </c>
      <c r="H86" s="117">
        <f t="shared" si="2"/>
        <v>11475.2</v>
      </c>
      <c r="IV86" s="131">
        <f t="shared" si="3"/>
        <v>12622.720000000001</v>
      </c>
    </row>
    <row r="87" spans="1:256" ht="14.25" customHeight="1">
      <c r="A87" s="61">
        <v>2</v>
      </c>
      <c r="B87" s="60" t="s">
        <v>103</v>
      </c>
      <c r="C87" s="121">
        <v>41.5</v>
      </c>
      <c r="D87" s="69" t="s">
        <v>18</v>
      </c>
      <c r="E87" s="63">
        <v>1</v>
      </c>
      <c r="F87" s="64">
        <v>10781.71</v>
      </c>
      <c r="G87" s="111">
        <v>11950</v>
      </c>
      <c r="H87" s="122">
        <f t="shared" si="2"/>
        <v>13145.000000000002</v>
      </c>
      <c r="IV87" s="131">
        <f t="shared" si="3"/>
        <v>14459.500000000004</v>
      </c>
    </row>
    <row r="88" spans="1:256" s="74" customFormat="1" ht="10.5" customHeight="1">
      <c r="A88" s="119"/>
      <c r="B88" s="119"/>
      <c r="C88" s="119"/>
      <c r="D88" s="119"/>
      <c r="E88" s="119"/>
      <c r="G88" s="75"/>
      <c r="H88" s="76"/>
      <c r="IV88" s="131"/>
    </row>
    <row r="89" spans="1:256" s="78" customFormat="1" ht="13.5" customHeight="1">
      <c r="A89" s="133" t="s">
        <v>19</v>
      </c>
      <c r="B89" s="133"/>
      <c r="C89" s="133"/>
      <c r="D89" s="133"/>
      <c r="E89" s="133"/>
      <c r="G89" s="79"/>
      <c r="H89" s="80"/>
      <c r="IV89" s="131"/>
    </row>
    <row r="90" spans="1:256" ht="14.25" customHeight="1">
      <c r="A90" s="19">
        <v>1</v>
      </c>
      <c r="B90" s="20" t="s">
        <v>54</v>
      </c>
      <c r="C90" s="32">
        <v>43.3</v>
      </c>
      <c r="D90" s="21" t="s">
        <v>17</v>
      </c>
      <c r="E90" s="22">
        <v>1</v>
      </c>
      <c r="F90" s="30">
        <v>10073.77</v>
      </c>
      <c r="G90" s="116">
        <v>10432</v>
      </c>
      <c r="H90" s="117">
        <f t="shared" si="2"/>
        <v>11475.2</v>
      </c>
      <c r="IV90" s="131">
        <f t="shared" si="3"/>
        <v>12622.720000000001</v>
      </c>
    </row>
    <row r="91" spans="1:256" ht="14.25" customHeight="1">
      <c r="A91" s="47">
        <v>2</v>
      </c>
      <c r="B91" s="48" t="s">
        <v>101</v>
      </c>
      <c r="C91" s="49">
        <v>41.5</v>
      </c>
      <c r="D91" s="50" t="s">
        <v>18</v>
      </c>
      <c r="E91" s="51">
        <v>1</v>
      </c>
      <c r="F91" s="52">
        <v>10522.5</v>
      </c>
      <c r="G91" s="109">
        <v>11800</v>
      </c>
      <c r="H91" s="102">
        <f t="shared" si="2"/>
        <v>12980.000000000002</v>
      </c>
      <c r="IV91" s="131">
        <f t="shared" si="3"/>
        <v>14278.000000000004</v>
      </c>
    </row>
    <row r="92" spans="1:256" ht="14.25" customHeight="1">
      <c r="A92" s="14">
        <v>3</v>
      </c>
      <c r="B92" s="17" t="s">
        <v>102</v>
      </c>
      <c r="C92" s="36">
        <v>41.8</v>
      </c>
      <c r="D92" s="16" t="s">
        <v>18</v>
      </c>
      <c r="E92" s="18">
        <v>1</v>
      </c>
      <c r="F92" s="29">
        <v>10781.71</v>
      </c>
      <c r="G92" s="108">
        <v>11950</v>
      </c>
      <c r="H92" s="106">
        <f t="shared" si="2"/>
        <v>13145.000000000002</v>
      </c>
      <c r="IV92" s="131">
        <f t="shared" si="3"/>
        <v>14459.500000000004</v>
      </c>
    </row>
    <row r="93" spans="1:256" ht="14.25" customHeight="1">
      <c r="A93" s="61">
        <v>4</v>
      </c>
      <c r="B93" s="60" t="s">
        <v>53</v>
      </c>
      <c r="C93" s="62">
        <v>25</v>
      </c>
      <c r="D93" s="69" t="s">
        <v>0</v>
      </c>
      <c r="E93" s="63">
        <v>2</v>
      </c>
      <c r="F93" s="64">
        <v>7405.89</v>
      </c>
      <c r="G93" s="111">
        <v>7950</v>
      </c>
      <c r="H93" s="122">
        <f t="shared" si="2"/>
        <v>8745</v>
      </c>
      <c r="IV93" s="131">
        <f t="shared" si="3"/>
        <v>9619.5</v>
      </c>
    </row>
    <row r="94" spans="1:256" s="74" customFormat="1" ht="9.75" customHeight="1">
      <c r="A94" s="119"/>
      <c r="B94" s="119"/>
      <c r="C94" s="119"/>
      <c r="D94" s="119"/>
      <c r="E94" s="119"/>
      <c r="G94" s="75"/>
      <c r="H94" s="76"/>
      <c r="IV94" s="131"/>
    </row>
    <row r="95" spans="1:256" s="78" customFormat="1" ht="13.5" customHeight="1">
      <c r="A95" s="133" t="s">
        <v>104</v>
      </c>
      <c r="B95" s="133"/>
      <c r="C95" s="133"/>
      <c r="D95" s="133"/>
      <c r="E95" s="133"/>
      <c r="G95" s="79"/>
      <c r="H95" s="80"/>
      <c r="IV95" s="131"/>
    </row>
    <row r="96" spans="1:256" ht="14.25" customHeight="1">
      <c r="A96" s="19">
        <v>1</v>
      </c>
      <c r="B96" s="20" t="s">
        <v>59</v>
      </c>
      <c r="C96" s="32">
        <v>30.2</v>
      </c>
      <c r="D96" s="21" t="s">
        <v>20</v>
      </c>
      <c r="E96" s="22">
        <v>1</v>
      </c>
      <c r="F96" s="30">
        <v>6247.49</v>
      </c>
      <c r="G96" s="116">
        <v>8380</v>
      </c>
      <c r="H96" s="117">
        <f t="shared" si="2"/>
        <v>9218</v>
      </c>
      <c r="IV96" s="131">
        <f t="shared" si="3"/>
        <v>10139.800000000001</v>
      </c>
    </row>
    <row r="97" spans="1:256" ht="14.25" customHeight="1">
      <c r="A97" s="41">
        <v>2</v>
      </c>
      <c r="B97" s="60" t="s">
        <v>103</v>
      </c>
      <c r="C97" s="43">
        <v>41.8</v>
      </c>
      <c r="D97" s="50" t="s">
        <v>18</v>
      </c>
      <c r="E97" s="45">
        <v>1</v>
      </c>
      <c r="F97" s="46">
        <v>10781.71</v>
      </c>
      <c r="G97" s="109">
        <v>11950</v>
      </c>
      <c r="H97" s="102">
        <f t="shared" si="2"/>
        <v>13145.000000000002</v>
      </c>
      <c r="IV97" s="131">
        <f t="shared" si="3"/>
        <v>14459.500000000004</v>
      </c>
    </row>
    <row r="98" spans="1:256" ht="14.25" customHeight="1">
      <c r="A98" s="14">
        <v>3</v>
      </c>
      <c r="B98" s="17" t="s">
        <v>105</v>
      </c>
      <c r="C98" s="36">
        <v>41.5</v>
      </c>
      <c r="D98" s="16" t="s">
        <v>18</v>
      </c>
      <c r="E98" s="18">
        <v>1</v>
      </c>
      <c r="F98" s="29">
        <v>10522.5</v>
      </c>
      <c r="G98" s="103">
        <v>11800</v>
      </c>
      <c r="H98" s="112">
        <f t="shared" si="2"/>
        <v>12980.000000000002</v>
      </c>
      <c r="IV98" s="131">
        <f t="shared" si="3"/>
        <v>14278.000000000004</v>
      </c>
    </row>
    <row r="99" spans="1:256" s="74" customFormat="1" ht="11.25" customHeight="1">
      <c r="A99" s="119"/>
      <c r="B99" s="119"/>
      <c r="C99" s="119"/>
      <c r="D99" s="119"/>
      <c r="E99" s="119"/>
      <c r="G99" s="75"/>
      <c r="H99" s="76"/>
      <c r="IV99" s="131"/>
    </row>
    <row r="100" spans="1:256" s="78" customFormat="1" ht="13.5" customHeight="1">
      <c r="A100" s="133" t="s">
        <v>106</v>
      </c>
      <c r="B100" s="133"/>
      <c r="C100" s="133"/>
      <c r="D100" s="133"/>
      <c r="E100" s="133"/>
      <c r="G100" s="79"/>
      <c r="H100" s="80"/>
      <c r="IV100" s="131"/>
    </row>
    <row r="101" spans="1:256" ht="14.25" customHeight="1">
      <c r="A101" s="54">
        <v>1</v>
      </c>
      <c r="B101" s="55" t="s">
        <v>107</v>
      </c>
      <c r="C101" s="56">
        <v>33</v>
      </c>
      <c r="D101" s="90" t="s">
        <v>21</v>
      </c>
      <c r="E101" s="57">
        <v>2</v>
      </c>
      <c r="F101" s="58">
        <v>10355.75</v>
      </c>
      <c r="G101" s="113">
        <v>11750</v>
      </c>
      <c r="H101" s="114">
        <f t="shared" si="2"/>
        <v>12925.000000000002</v>
      </c>
      <c r="IV101" s="131">
        <f t="shared" si="3"/>
        <v>14217.500000000004</v>
      </c>
    </row>
    <row r="102" spans="1:256" ht="14.25" customHeight="1">
      <c r="A102" s="14">
        <v>2</v>
      </c>
      <c r="B102" s="17" t="s">
        <v>133</v>
      </c>
      <c r="C102" s="36">
        <v>17.9</v>
      </c>
      <c r="D102" s="16" t="s">
        <v>22</v>
      </c>
      <c r="E102" s="18">
        <v>1</v>
      </c>
      <c r="F102" s="29">
        <v>7534.8</v>
      </c>
      <c r="G102" s="103">
        <v>11080</v>
      </c>
      <c r="H102" s="112">
        <f t="shared" si="2"/>
        <v>12188.000000000002</v>
      </c>
      <c r="IV102" s="131">
        <f t="shared" si="3"/>
        <v>13406.800000000003</v>
      </c>
    </row>
    <row r="103" spans="1:256" s="74" customFormat="1" ht="13.5" customHeight="1">
      <c r="A103" s="82"/>
      <c r="B103" s="83"/>
      <c r="C103" s="73"/>
      <c r="D103" s="84"/>
      <c r="E103" s="82"/>
      <c r="G103" s="75"/>
      <c r="H103" s="76"/>
      <c r="IV103" s="131"/>
    </row>
    <row r="104" spans="1:256" s="78" customFormat="1" ht="13.5" customHeight="1">
      <c r="A104" s="133" t="s">
        <v>108</v>
      </c>
      <c r="B104" s="133"/>
      <c r="C104" s="133"/>
      <c r="D104" s="133"/>
      <c r="E104" s="133"/>
      <c r="G104" s="79"/>
      <c r="H104" s="80"/>
      <c r="IV104" s="131"/>
    </row>
    <row r="105" spans="1:256" ht="14.25" customHeight="1">
      <c r="A105" s="54">
        <v>1</v>
      </c>
      <c r="B105" s="55" t="s">
        <v>109</v>
      </c>
      <c r="C105" s="56">
        <v>33</v>
      </c>
      <c r="D105" s="90" t="s">
        <v>21</v>
      </c>
      <c r="E105" s="57">
        <v>2</v>
      </c>
      <c r="F105" s="58">
        <v>10355.75</v>
      </c>
      <c r="G105" s="113">
        <v>11750</v>
      </c>
      <c r="H105" s="114">
        <f t="shared" si="2"/>
        <v>12925.000000000002</v>
      </c>
      <c r="IV105" s="131">
        <f t="shared" si="3"/>
        <v>14217.500000000004</v>
      </c>
    </row>
    <row r="106" spans="1:256" ht="14.25" customHeight="1">
      <c r="A106" s="14">
        <v>2</v>
      </c>
      <c r="B106" s="17" t="s">
        <v>59</v>
      </c>
      <c r="C106" s="36">
        <v>30.2</v>
      </c>
      <c r="D106" s="16" t="s">
        <v>20</v>
      </c>
      <c r="E106" s="18">
        <v>1</v>
      </c>
      <c r="F106" s="29">
        <v>6247.49</v>
      </c>
      <c r="G106" s="103">
        <v>8380</v>
      </c>
      <c r="H106" s="112">
        <f t="shared" si="2"/>
        <v>9218</v>
      </c>
      <c r="IV106" s="131">
        <f t="shared" si="3"/>
        <v>10139.800000000001</v>
      </c>
    </row>
    <row r="107" spans="1:256" s="74" customFormat="1" ht="11.25" customHeight="1">
      <c r="A107" s="82"/>
      <c r="B107" s="83"/>
      <c r="C107" s="73"/>
      <c r="D107" s="84"/>
      <c r="E107" s="82"/>
      <c r="G107" s="75"/>
      <c r="H107" s="76"/>
      <c r="IV107" s="131"/>
    </row>
    <row r="108" spans="1:256" s="78" customFormat="1" ht="13.5" customHeight="1">
      <c r="A108" s="133" t="s">
        <v>117</v>
      </c>
      <c r="B108" s="133"/>
      <c r="C108" s="133"/>
      <c r="D108" s="133"/>
      <c r="E108" s="133"/>
      <c r="G108" s="79"/>
      <c r="H108" s="80"/>
      <c r="IV108" s="131"/>
    </row>
    <row r="109" spans="1:256" ht="14.25" customHeight="1">
      <c r="A109" s="54">
        <v>1</v>
      </c>
      <c r="B109" s="55" t="s">
        <v>110</v>
      </c>
      <c r="C109" s="56">
        <v>21.3</v>
      </c>
      <c r="D109" s="90" t="s">
        <v>0</v>
      </c>
      <c r="E109" s="57">
        <v>2</v>
      </c>
      <c r="F109" s="58">
        <v>6670</v>
      </c>
      <c r="G109" s="113">
        <f>F109*1.1</f>
        <v>7337.000000000001</v>
      </c>
      <c r="H109" s="114">
        <f t="shared" si="2"/>
        <v>8070.700000000002</v>
      </c>
      <c r="IV109" s="131">
        <f t="shared" si="3"/>
        <v>8877.770000000002</v>
      </c>
    </row>
    <row r="110" spans="1:256" ht="14.25" customHeight="1">
      <c r="A110" s="19">
        <v>2</v>
      </c>
      <c r="B110" s="20" t="s">
        <v>111</v>
      </c>
      <c r="C110" s="32">
        <v>24</v>
      </c>
      <c r="D110" s="21" t="s">
        <v>113</v>
      </c>
      <c r="E110" s="22">
        <v>2</v>
      </c>
      <c r="F110" s="30">
        <v>6405.5</v>
      </c>
      <c r="G110" s="108">
        <f>F110*1.1</f>
        <v>7046.05</v>
      </c>
      <c r="H110" s="106">
        <f t="shared" si="2"/>
        <v>7750.655000000001</v>
      </c>
      <c r="IV110" s="131">
        <f t="shared" si="3"/>
        <v>8525.720500000001</v>
      </c>
    </row>
    <row r="111" spans="1:256" ht="14.25" customHeight="1">
      <c r="A111" s="47">
        <v>3</v>
      </c>
      <c r="B111" s="55" t="s">
        <v>111</v>
      </c>
      <c r="C111" s="49">
        <v>24</v>
      </c>
      <c r="D111" s="59" t="s">
        <v>114</v>
      </c>
      <c r="E111" s="51">
        <v>2</v>
      </c>
      <c r="F111" s="52">
        <v>6405.5</v>
      </c>
      <c r="G111" s="109">
        <f>F111*1.1</f>
        <v>7046.05</v>
      </c>
      <c r="H111" s="102">
        <f t="shared" si="2"/>
        <v>7750.655000000001</v>
      </c>
      <c r="IV111" s="131">
        <f t="shared" si="3"/>
        <v>8525.720500000001</v>
      </c>
    </row>
    <row r="112" spans="1:256" ht="14.25" customHeight="1">
      <c r="A112" s="14">
        <v>4</v>
      </c>
      <c r="B112" s="17" t="s">
        <v>112</v>
      </c>
      <c r="C112" s="36">
        <v>6</v>
      </c>
      <c r="D112" s="16" t="s">
        <v>115</v>
      </c>
      <c r="E112" s="18">
        <v>2</v>
      </c>
      <c r="F112" s="29">
        <v>3852.5</v>
      </c>
      <c r="G112" s="103">
        <v>4837</v>
      </c>
      <c r="H112" s="112">
        <f t="shared" si="2"/>
        <v>5320.700000000001</v>
      </c>
      <c r="IV112" s="131">
        <f t="shared" si="3"/>
        <v>5852.770000000001</v>
      </c>
    </row>
    <row r="113" spans="1:256" s="74" customFormat="1" ht="13.5" customHeight="1">
      <c r="A113" s="82"/>
      <c r="B113" s="83"/>
      <c r="C113" s="73"/>
      <c r="D113" s="84"/>
      <c r="E113" s="82"/>
      <c r="G113" s="75"/>
      <c r="H113" s="76"/>
      <c r="IV113" s="131"/>
    </row>
    <row r="114" spans="1:256" s="78" customFormat="1" ht="13.5" customHeight="1">
      <c r="A114" s="135" t="s">
        <v>116</v>
      </c>
      <c r="B114" s="135"/>
      <c r="C114" s="135"/>
      <c r="D114" s="135"/>
      <c r="E114" s="135"/>
      <c r="G114" s="79"/>
      <c r="H114" s="80"/>
      <c r="IV114" s="131"/>
    </row>
    <row r="115" spans="1:256" ht="14.25" customHeight="1">
      <c r="A115" s="54">
        <v>1</v>
      </c>
      <c r="B115" s="55" t="s">
        <v>118</v>
      </c>
      <c r="C115" s="56">
        <v>29.7</v>
      </c>
      <c r="D115" s="90" t="s">
        <v>18</v>
      </c>
      <c r="E115" s="57">
        <v>2</v>
      </c>
      <c r="F115" s="58">
        <v>8243.2</v>
      </c>
      <c r="G115" s="113">
        <f>F115*1.1</f>
        <v>9067.520000000002</v>
      </c>
      <c r="H115" s="114">
        <f t="shared" si="2"/>
        <v>9974.272000000003</v>
      </c>
      <c r="IV115" s="131">
        <f t="shared" si="3"/>
        <v>10971.699200000005</v>
      </c>
    </row>
    <row r="116" spans="1:256" ht="14.25" customHeight="1">
      <c r="A116" s="19">
        <v>2</v>
      </c>
      <c r="B116" s="20" t="s">
        <v>119</v>
      </c>
      <c r="C116" s="32">
        <v>38</v>
      </c>
      <c r="D116" s="24" t="s">
        <v>122</v>
      </c>
      <c r="E116" s="22">
        <v>1</v>
      </c>
      <c r="F116" s="30">
        <v>9685.76</v>
      </c>
      <c r="G116" s="108">
        <f>F116*1.1</f>
        <v>10654.336000000001</v>
      </c>
      <c r="H116" s="106">
        <f t="shared" si="2"/>
        <v>11719.769600000001</v>
      </c>
      <c r="IV116" s="131">
        <f t="shared" si="3"/>
        <v>12891.746560000003</v>
      </c>
    </row>
    <row r="117" spans="1:256" ht="14.25" customHeight="1">
      <c r="A117" s="54">
        <v>3</v>
      </c>
      <c r="B117" s="55" t="s">
        <v>112</v>
      </c>
      <c r="C117" s="56">
        <v>6</v>
      </c>
      <c r="D117" s="50" t="s">
        <v>0</v>
      </c>
      <c r="E117" s="57">
        <v>2</v>
      </c>
      <c r="F117" s="58">
        <v>3852.5</v>
      </c>
      <c r="G117" s="109">
        <v>4837</v>
      </c>
      <c r="H117" s="102">
        <f t="shared" si="2"/>
        <v>5320.700000000001</v>
      </c>
      <c r="IV117" s="131">
        <f t="shared" si="3"/>
        <v>5852.770000000001</v>
      </c>
    </row>
    <row r="118" spans="1:256" ht="14.25" customHeight="1">
      <c r="A118" s="19">
        <v>4</v>
      </c>
      <c r="B118" s="20" t="s">
        <v>120</v>
      </c>
      <c r="C118" s="32">
        <v>32</v>
      </c>
      <c r="D118" s="7" t="s">
        <v>45</v>
      </c>
      <c r="E118" s="22">
        <v>2</v>
      </c>
      <c r="F118" s="30">
        <v>8629.6</v>
      </c>
      <c r="G118" s="108">
        <f>F118*1.1</f>
        <v>9492.560000000001</v>
      </c>
      <c r="H118" s="106">
        <f t="shared" si="2"/>
        <v>10441.816000000003</v>
      </c>
      <c r="IV118" s="131">
        <f t="shared" si="3"/>
        <v>11485.997600000004</v>
      </c>
    </row>
    <row r="119" spans="1:256" ht="14.25" customHeight="1">
      <c r="A119" s="61">
        <v>5</v>
      </c>
      <c r="B119" s="60" t="s">
        <v>121</v>
      </c>
      <c r="C119" s="62">
        <v>20.5</v>
      </c>
      <c r="D119" s="69" t="s">
        <v>123</v>
      </c>
      <c r="E119" s="63">
        <v>1</v>
      </c>
      <c r="F119" s="64">
        <v>6785</v>
      </c>
      <c r="G119" s="111">
        <f>F119*1.1</f>
        <v>7463.500000000001</v>
      </c>
      <c r="H119" s="122">
        <f t="shared" si="2"/>
        <v>8209.850000000002</v>
      </c>
      <c r="IV119" s="131">
        <f t="shared" si="3"/>
        <v>9030.835000000003</v>
      </c>
    </row>
    <row r="120" spans="1:256" s="74" customFormat="1" ht="13.5" customHeight="1">
      <c r="A120" s="82"/>
      <c r="B120" s="83"/>
      <c r="C120" s="73"/>
      <c r="D120" s="84"/>
      <c r="E120" s="82"/>
      <c r="G120" s="75"/>
      <c r="H120" s="76"/>
      <c r="IV120" s="131"/>
    </row>
    <row r="121" spans="1:256" s="78" customFormat="1" ht="13.5" customHeight="1">
      <c r="A121" s="133" t="s">
        <v>23</v>
      </c>
      <c r="B121" s="133"/>
      <c r="C121" s="133"/>
      <c r="D121" s="133"/>
      <c r="E121" s="133"/>
      <c r="G121" s="79"/>
      <c r="H121" s="80"/>
      <c r="IV121" s="131"/>
    </row>
    <row r="122" spans="1:256" ht="14.25" customHeight="1">
      <c r="A122" s="19">
        <v>1</v>
      </c>
      <c r="B122" s="20" t="s">
        <v>126</v>
      </c>
      <c r="C122" s="32">
        <v>25</v>
      </c>
      <c r="D122" s="21" t="s">
        <v>0</v>
      </c>
      <c r="E122" s="22">
        <v>2</v>
      </c>
      <c r="F122" s="30">
        <v>7405.89</v>
      </c>
      <c r="G122" s="116">
        <v>7950</v>
      </c>
      <c r="H122" s="117">
        <f t="shared" si="2"/>
        <v>8745</v>
      </c>
      <c r="IV122" s="131">
        <f t="shared" si="3"/>
        <v>9619.5</v>
      </c>
    </row>
    <row r="123" spans="1:256" ht="14.25" customHeight="1">
      <c r="A123" s="47">
        <v>2</v>
      </c>
      <c r="B123" s="48" t="s">
        <v>124</v>
      </c>
      <c r="C123" s="49">
        <v>74.3</v>
      </c>
      <c r="D123" s="50" t="s">
        <v>24</v>
      </c>
      <c r="E123" s="51">
        <v>2</v>
      </c>
      <c r="F123" s="52">
        <v>17001.6</v>
      </c>
      <c r="G123" s="109">
        <v>17000</v>
      </c>
      <c r="H123" s="102">
        <f t="shared" si="2"/>
        <v>18700</v>
      </c>
      <c r="IV123" s="131">
        <f t="shared" si="3"/>
        <v>20570</v>
      </c>
    </row>
    <row r="124" spans="1:256" ht="14.25" customHeight="1">
      <c r="A124" s="14">
        <v>3</v>
      </c>
      <c r="B124" s="17" t="s">
        <v>125</v>
      </c>
      <c r="C124" s="36">
        <v>90.8</v>
      </c>
      <c r="D124" s="16" t="s">
        <v>25</v>
      </c>
      <c r="E124" s="18">
        <v>2</v>
      </c>
      <c r="F124" s="29">
        <v>18089.96</v>
      </c>
      <c r="G124" s="103">
        <v>18000</v>
      </c>
      <c r="H124" s="112">
        <f t="shared" si="2"/>
        <v>19800</v>
      </c>
      <c r="IV124" s="131">
        <f t="shared" si="3"/>
        <v>21780</v>
      </c>
    </row>
    <row r="125" spans="1:256" s="74" customFormat="1" ht="13.5" customHeight="1">
      <c r="A125" s="82"/>
      <c r="B125" s="83"/>
      <c r="C125" s="73"/>
      <c r="D125" s="84"/>
      <c r="E125" s="82"/>
      <c r="G125" s="75"/>
      <c r="H125" s="76"/>
      <c r="IV125" s="131"/>
    </row>
    <row r="126" spans="1:256" s="78" customFormat="1" ht="13.5" customHeight="1">
      <c r="A126" s="133" t="s">
        <v>127</v>
      </c>
      <c r="B126" s="133"/>
      <c r="C126" s="133"/>
      <c r="D126" s="133"/>
      <c r="E126" s="133"/>
      <c r="G126" s="79"/>
      <c r="H126" s="80"/>
      <c r="IV126" s="131"/>
    </row>
    <row r="127" spans="1:256" ht="14.25" customHeight="1">
      <c r="A127" s="54">
        <v>1</v>
      </c>
      <c r="B127" s="55" t="s">
        <v>128</v>
      </c>
      <c r="C127" s="56">
        <v>20.5</v>
      </c>
      <c r="D127" s="90" t="s">
        <v>26</v>
      </c>
      <c r="E127" s="57">
        <v>2</v>
      </c>
      <c r="F127" s="58">
        <v>6324.08</v>
      </c>
      <c r="G127" s="113">
        <f>F127*1.1</f>
        <v>6956.488</v>
      </c>
      <c r="H127" s="114">
        <f t="shared" si="2"/>
        <v>7652.136800000001</v>
      </c>
      <c r="IV127" s="131">
        <f t="shared" si="3"/>
        <v>8417.350480000003</v>
      </c>
    </row>
    <row r="128" spans="1:256" ht="14.25" customHeight="1">
      <c r="A128" s="5">
        <v>2</v>
      </c>
      <c r="B128" s="6" t="s">
        <v>129</v>
      </c>
      <c r="C128" s="33">
        <v>24.2</v>
      </c>
      <c r="D128" s="7" t="s">
        <v>27</v>
      </c>
      <c r="E128" s="8">
        <v>1</v>
      </c>
      <c r="F128" s="28">
        <v>6607.44</v>
      </c>
      <c r="G128" s="108">
        <f>F128*1.1</f>
        <v>7268.184</v>
      </c>
      <c r="H128" s="106">
        <f t="shared" si="2"/>
        <v>7995.002400000001</v>
      </c>
      <c r="IV128" s="131">
        <f t="shared" si="3"/>
        <v>8794.502640000002</v>
      </c>
    </row>
    <row r="129" spans="1:256" ht="14.25" customHeight="1">
      <c r="A129" s="47">
        <v>3</v>
      </c>
      <c r="B129" s="48" t="s">
        <v>130</v>
      </c>
      <c r="C129" s="49">
        <v>24.9</v>
      </c>
      <c r="D129" s="50" t="s">
        <v>28</v>
      </c>
      <c r="E129" s="51">
        <v>1</v>
      </c>
      <c r="F129" s="52">
        <v>6813.52</v>
      </c>
      <c r="G129" s="109">
        <v>7968</v>
      </c>
      <c r="H129" s="102">
        <f t="shared" si="2"/>
        <v>8764.800000000001</v>
      </c>
      <c r="IV129" s="131">
        <f t="shared" si="3"/>
        <v>9641.280000000002</v>
      </c>
    </row>
    <row r="130" spans="1:256" ht="14.25" customHeight="1">
      <c r="A130" s="5">
        <v>4</v>
      </c>
      <c r="B130" s="6" t="s">
        <v>131</v>
      </c>
      <c r="C130" s="33">
        <v>19.5</v>
      </c>
      <c r="D130" s="7" t="s">
        <v>29</v>
      </c>
      <c r="E130" s="8">
        <v>2</v>
      </c>
      <c r="F130" s="28">
        <v>6246.8</v>
      </c>
      <c r="G130" s="108">
        <f>F130*1.1</f>
        <v>6871.4800000000005</v>
      </c>
      <c r="H130" s="106">
        <f t="shared" si="2"/>
        <v>7558.6280000000015</v>
      </c>
      <c r="IV130" s="131">
        <f t="shared" si="3"/>
        <v>8314.490800000003</v>
      </c>
    </row>
    <row r="131" spans="1:256" ht="14.25" customHeight="1">
      <c r="A131" s="61">
        <v>5</v>
      </c>
      <c r="B131" s="60" t="s">
        <v>129</v>
      </c>
      <c r="C131" s="62">
        <v>24.2</v>
      </c>
      <c r="D131" s="69" t="s">
        <v>30</v>
      </c>
      <c r="E131" s="63">
        <v>1</v>
      </c>
      <c r="F131" s="64">
        <v>6607.44</v>
      </c>
      <c r="G131" s="111">
        <f>F131*1.1</f>
        <v>7268.184</v>
      </c>
      <c r="H131" s="122">
        <f t="shared" si="2"/>
        <v>7995.002400000001</v>
      </c>
      <c r="IV131" s="131">
        <f t="shared" si="3"/>
        <v>8794.502640000002</v>
      </c>
    </row>
    <row r="132" spans="1:256" s="74" customFormat="1" ht="13.5" customHeight="1">
      <c r="A132" s="82"/>
      <c r="B132" s="83"/>
      <c r="C132" s="73"/>
      <c r="D132" s="84"/>
      <c r="E132" s="82"/>
      <c r="G132" s="75"/>
      <c r="H132" s="76"/>
      <c r="IV132" s="131"/>
    </row>
    <row r="133" spans="1:256" s="78" customFormat="1" ht="13.5" customHeight="1">
      <c r="A133" s="133" t="s">
        <v>132</v>
      </c>
      <c r="B133" s="133"/>
      <c r="C133" s="133"/>
      <c r="D133" s="133"/>
      <c r="E133" s="133"/>
      <c r="G133" s="79"/>
      <c r="H133" s="80"/>
      <c r="IV133" s="131"/>
    </row>
    <row r="134" spans="1:256" ht="14.25" customHeight="1">
      <c r="A134" s="19">
        <v>1</v>
      </c>
      <c r="B134" s="20" t="s">
        <v>133</v>
      </c>
      <c r="C134" s="32">
        <v>16.8</v>
      </c>
      <c r="D134" s="24" t="s">
        <v>31</v>
      </c>
      <c r="E134" s="22">
        <v>1</v>
      </c>
      <c r="F134" s="30">
        <v>6118</v>
      </c>
      <c r="G134" s="116">
        <f>F134*1.1</f>
        <v>6729.8</v>
      </c>
      <c r="H134" s="117">
        <f t="shared" si="2"/>
        <v>7402.780000000001</v>
      </c>
      <c r="IV134" s="131">
        <f t="shared" si="3"/>
        <v>8143.058000000002</v>
      </c>
    </row>
    <row r="135" spans="1:256" ht="14.25" customHeight="1">
      <c r="A135" s="47">
        <v>2</v>
      </c>
      <c r="B135" s="48" t="s">
        <v>128</v>
      </c>
      <c r="C135" s="49">
        <v>20.5</v>
      </c>
      <c r="D135" s="50" t="s">
        <v>26</v>
      </c>
      <c r="E135" s="51">
        <v>1</v>
      </c>
      <c r="F135" s="52">
        <v>6324.08</v>
      </c>
      <c r="G135" s="109">
        <f>F135*1.1</f>
        <v>6956.488</v>
      </c>
      <c r="H135" s="102">
        <f t="shared" si="2"/>
        <v>7652.136800000001</v>
      </c>
      <c r="IV135" s="131">
        <f t="shared" si="3"/>
        <v>8417.350480000003</v>
      </c>
    </row>
    <row r="136" spans="1:256" ht="14.25" customHeight="1">
      <c r="A136" s="5">
        <v>3</v>
      </c>
      <c r="B136" s="6" t="s">
        <v>129</v>
      </c>
      <c r="C136" s="33">
        <v>24.2</v>
      </c>
      <c r="D136" s="7" t="s">
        <v>136</v>
      </c>
      <c r="E136" s="8">
        <v>1</v>
      </c>
      <c r="F136" s="28">
        <v>6607.44</v>
      </c>
      <c r="G136" s="108">
        <f>F136*1.1</f>
        <v>7268.184</v>
      </c>
      <c r="H136" s="106">
        <f aca="true" t="shared" si="4" ref="H136:H199">G136*1.1</f>
        <v>7995.002400000001</v>
      </c>
      <c r="IV136" s="131">
        <f t="shared" si="3"/>
        <v>8794.502640000002</v>
      </c>
    </row>
    <row r="137" spans="1:256" ht="14.25" customHeight="1">
      <c r="A137" s="47">
        <v>4</v>
      </c>
      <c r="B137" s="48" t="s">
        <v>134</v>
      </c>
      <c r="C137" s="49">
        <v>29.7</v>
      </c>
      <c r="D137" s="50" t="s">
        <v>32</v>
      </c>
      <c r="E137" s="51">
        <v>1</v>
      </c>
      <c r="F137" s="52">
        <v>7470.4</v>
      </c>
      <c r="G137" s="109">
        <f>F137*1.1</f>
        <v>8217.44</v>
      </c>
      <c r="H137" s="102">
        <f t="shared" si="4"/>
        <v>9039.184000000001</v>
      </c>
      <c r="IV137" s="131">
        <f t="shared" si="3"/>
        <v>9943.102400000002</v>
      </c>
    </row>
    <row r="138" spans="1:256" ht="14.25" customHeight="1">
      <c r="A138" s="14">
        <v>5</v>
      </c>
      <c r="B138" s="17" t="s">
        <v>135</v>
      </c>
      <c r="C138" s="36">
        <v>35.7</v>
      </c>
      <c r="D138" s="16" t="s">
        <v>33</v>
      </c>
      <c r="E138" s="18">
        <v>2</v>
      </c>
      <c r="F138" s="29">
        <v>8861.44</v>
      </c>
      <c r="G138" s="103">
        <f>F138*1.1</f>
        <v>9747.584</v>
      </c>
      <c r="H138" s="112">
        <f t="shared" si="4"/>
        <v>10722.342400000001</v>
      </c>
      <c r="IV138" s="131">
        <f t="shared" si="3"/>
        <v>11794.576640000003</v>
      </c>
    </row>
    <row r="139" spans="1:256" s="74" customFormat="1" ht="13.5" customHeight="1">
      <c r="A139" s="119"/>
      <c r="B139" s="119"/>
      <c r="C139" s="119"/>
      <c r="D139" s="119"/>
      <c r="E139" s="119"/>
      <c r="G139" s="75"/>
      <c r="H139" s="76"/>
      <c r="IV139" s="131"/>
    </row>
    <row r="140" spans="1:256" s="78" customFormat="1" ht="13.5" customHeight="1">
      <c r="A140" s="133" t="s">
        <v>137</v>
      </c>
      <c r="B140" s="133"/>
      <c r="C140" s="133"/>
      <c r="D140" s="133"/>
      <c r="E140" s="133"/>
      <c r="G140" s="79"/>
      <c r="H140" s="80"/>
      <c r="IV140" s="131"/>
    </row>
    <row r="141" spans="1:256" ht="14.25" customHeight="1">
      <c r="A141" s="54">
        <v>1</v>
      </c>
      <c r="B141" s="55" t="s">
        <v>138</v>
      </c>
      <c r="C141" s="56">
        <v>43</v>
      </c>
      <c r="D141" s="44" t="s">
        <v>142</v>
      </c>
      <c r="E141" s="57">
        <v>2</v>
      </c>
      <c r="F141" s="58">
        <v>9273.6</v>
      </c>
      <c r="G141" s="113">
        <v>10055.25</v>
      </c>
      <c r="H141" s="114">
        <f t="shared" si="4"/>
        <v>11060.775000000001</v>
      </c>
      <c r="IV141" s="131">
        <f t="shared" si="3"/>
        <v>12166.852500000003</v>
      </c>
    </row>
    <row r="142" spans="1:256" ht="14.25" customHeight="1">
      <c r="A142" s="5">
        <v>2</v>
      </c>
      <c r="B142" s="6" t="s">
        <v>131</v>
      </c>
      <c r="C142" s="33">
        <v>19.5</v>
      </c>
      <c r="D142" s="7" t="s">
        <v>29</v>
      </c>
      <c r="E142" s="8">
        <v>1</v>
      </c>
      <c r="F142" s="28">
        <v>6246.8</v>
      </c>
      <c r="G142" s="108">
        <f>F142*1.1</f>
        <v>6871.4800000000005</v>
      </c>
      <c r="H142" s="106">
        <f t="shared" si="4"/>
        <v>7558.6280000000015</v>
      </c>
      <c r="IV142" s="131">
        <f aca="true" t="shared" si="5" ref="IV142:IV202">H142*1.1</f>
        <v>8314.490800000003</v>
      </c>
    </row>
    <row r="143" spans="1:256" ht="14.25" customHeight="1">
      <c r="A143" s="47">
        <v>3</v>
      </c>
      <c r="B143" s="48" t="s">
        <v>129</v>
      </c>
      <c r="C143" s="49">
        <v>24.2</v>
      </c>
      <c r="D143" s="50" t="s">
        <v>27</v>
      </c>
      <c r="E143" s="51">
        <v>2</v>
      </c>
      <c r="F143" s="52">
        <v>6607.44</v>
      </c>
      <c r="G143" s="109">
        <v>6986.2</v>
      </c>
      <c r="H143" s="102">
        <f t="shared" si="4"/>
        <v>7684.820000000001</v>
      </c>
      <c r="IV143" s="131">
        <f t="shared" si="5"/>
        <v>8453.302000000001</v>
      </c>
    </row>
    <row r="144" spans="1:256" ht="14.25" customHeight="1">
      <c r="A144" s="5">
        <v>4</v>
      </c>
      <c r="B144" s="6" t="s">
        <v>139</v>
      </c>
      <c r="C144" s="33">
        <v>29.7</v>
      </c>
      <c r="D144" s="7" t="s">
        <v>143</v>
      </c>
      <c r="E144" s="8">
        <v>2</v>
      </c>
      <c r="F144" s="28">
        <v>7470.4</v>
      </c>
      <c r="G144" s="108">
        <v>8517</v>
      </c>
      <c r="H144" s="106">
        <f t="shared" si="4"/>
        <v>9368.7</v>
      </c>
      <c r="IV144" s="131">
        <f t="shared" si="5"/>
        <v>10305.570000000002</v>
      </c>
    </row>
    <row r="145" spans="1:256" ht="14.25" customHeight="1">
      <c r="A145" s="47">
        <v>5</v>
      </c>
      <c r="B145" s="48" t="s">
        <v>140</v>
      </c>
      <c r="C145" s="49">
        <v>76</v>
      </c>
      <c r="D145" s="50" t="s">
        <v>144</v>
      </c>
      <c r="E145" s="51">
        <v>1</v>
      </c>
      <c r="F145" s="52">
        <v>21252</v>
      </c>
      <c r="G145" s="109">
        <v>22638</v>
      </c>
      <c r="H145" s="102">
        <f t="shared" si="4"/>
        <v>24901.800000000003</v>
      </c>
      <c r="IV145" s="131">
        <f t="shared" si="5"/>
        <v>27391.980000000007</v>
      </c>
    </row>
    <row r="146" spans="1:256" ht="14.25" customHeight="1">
      <c r="A146" s="14">
        <v>6</v>
      </c>
      <c r="B146" s="17" t="s">
        <v>141</v>
      </c>
      <c r="C146" s="36">
        <v>26</v>
      </c>
      <c r="D146" s="16" t="s">
        <v>145</v>
      </c>
      <c r="E146" s="18">
        <v>1</v>
      </c>
      <c r="F146" s="29">
        <v>8133.72</v>
      </c>
      <c r="G146" s="103">
        <v>9200</v>
      </c>
      <c r="H146" s="112">
        <f t="shared" si="4"/>
        <v>10120</v>
      </c>
      <c r="IV146" s="131">
        <f t="shared" si="5"/>
        <v>11132</v>
      </c>
    </row>
    <row r="147" spans="1:256" s="74" customFormat="1" ht="13.5" customHeight="1">
      <c r="A147" s="119"/>
      <c r="B147" s="119"/>
      <c r="C147" s="119"/>
      <c r="D147" s="119"/>
      <c r="E147" s="119"/>
      <c r="G147" s="75"/>
      <c r="H147" s="76"/>
      <c r="IV147" s="131"/>
    </row>
    <row r="148" spans="1:256" s="78" customFormat="1" ht="13.5" customHeight="1">
      <c r="A148" s="133" t="s">
        <v>146</v>
      </c>
      <c r="B148" s="133"/>
      <c r="C148" s="133"/>
      <c r="D148" s="133"/>
      <c r="E148" s="133"/>
      <c r="G148" s="79"/>
      <c r="H148" s="80"/>
      <c r="IV148" s="131"/>
    </row>
    <row r="149" spans="1:256" ht="14.25" customHeight="1">
      <c r="A149" s="54">
        <v>1</v>
      </c>
      <c r="B149" s="55" t="s">
        <v>147</v>
      </c>
      <c r="C149" s="56">
        <v>81</v>
      </c>
      <c r="D149" s="90" t="s">
        <v>13</v>
      </c>
      <c r="E149" s="57">
        <v>2</v>
      </c>
      <c r="F149" s="58">
        <v>12864.02</v>
      </c>
      <c r="G149" s="113">
        <v>20503</v>
      </c>
      <c r="H149" s="114">
        <f t="shared" si="4"/>
        <v>22553.300000000003</v>
      </c>
      <c r="IV149" s="131">
        <f t="shared" si="5"/>
        <v>24808.630000000005</v>
      </c>
    </row>
    <row r="150" spans="1:256" ht="14.25" customHeight="1">
      <c r="A150" s="5">
        <v>2</v>
      </c>
      <c r="B150" s="6" t="s">
        <v>148</v>
      </c>
      <c r="C150" s="33">
        <v>33.7</v>
      </c>
      <c r="D150" s="7" t="s">
        <v>43</v>
      </c>
      <c r="E150" s="8">
        <v>4</v>
      </c>
      <c r="F150" s="28">
        <v>8101.75</v>
      </c>
      <c r="G150" s="108">
        <f>F150*1.1</f>
        <v>8911.925000000001</v>
      </c>
      <c r="H150" s="106">
        <f t="shared" si="4"/>
        <v>9803.117500000002</v>
      </c>
      <c r="IV150" s="131">
        <f t="shared" si="5"/>
        <v>10783.429250000003</v>
      </c>
    </row>
    <row r="151" spans="1:256" ht="14.25" customHeight="1">
      <c r="A151" s="61">
        <v>3</v>
      </c>
      <c r="B151" s="60" t="s">
        <v>149</v>
      </c>
      <c r="C151" s="62">
        <v>17.6</v>
      </c>
      <c r="D151" s="69" t="s">
        <v>46</v>
      </c>
      <c r="E151" s="63">
        <v>2</v>
      </c>
      <c r="F151" s="64">
        <v>4705.8</v>
      </c>
      <c r="G151" s="111">
        <f>F151*1.1</f>
        <v>5176.380000000001</v>
      </c>
      <c r="H151" s="122">
        <f t="shared" si="4"/>
        <v>5694.018000000002</v>
      </c>
      <c r="IV151" s="131">
        <f t="shared" si="5"/>
        <v>6263.419800000002</v>
      </c>
    </row>
    <row r="152" spans="1:256" s="74" customFormat="1" ht="12" customHeight="1">
      <c r="A152" s="119"/>
      <c r="B152" s="119"/>
      <c r="C152" s="119"/>
      <c r="D152" s="119"/>
      <c r="E152" s="119"/>
      <c r="G152" s="75"/>
      <c r="H152" s="76"/>
      <c r="IV152" s="131"/>
    </row>
    <row r="153" spans="1:256" s="78" customFormat="1" ht="13.5" customHeight="1">
      <c r="A153" s="133" t="s">
        <v>150</v>
      </c>
      <c r="B153" s="133"/>
      <c r="C153" s="133"/>
      <c r="D153" s="133"/>
      <c r="E153" s="133"/>
      <c r="G153" s="79"/>
      <c r="H153" s="80"/>
      <c r="IV153" s="131"/>
    </row>
    <row r="154" spans="1:256" ht="14.25" customHeight="1">
      <c r="A154" s="19">
        <v>1</v>
      </c>
      <c r="B154" s="20" t="s">
        <v>151</v>
      </c>
      <c r="C154" s="32">
        <v>52.5</v>
      </c>
      <c r="D154" s="21" t="s">
        <v>43</v>
      </c>
      <c r="E154" s="22">
        <v>2</v>
      </c>
      <c r="F154" s="30">
        <v>11073.7</v>
      </c>
      <c r="G154" s="116">
        <f>F154*1.1</f>
        <v>12181.070000000002</v>
      </c>
      <c r="H154" s="117">
        <f t="shared" si="4"/>
        <v>13399.177000000003</v>
      </c>
      <c r="IV154" s="131">
        <f t="shared" si="5"/>
        <v>14739.094700000005</v>
      </c>
    </row>
    <row r="155" spans="1:256" ht="14.25" customHeight="1">
      <c r="A155" s="61">
        <v>2</v>
      </c>
      <c r="B155" s="60" t="s">
        <v>152</v>
      </c>
      <c r="C155" s="62">
        <v>52.5</v>
      </c>
      <c r="D155" s="69" t="s">
        <v>43</v>
      </c>
      <c r="E155" s="63">
        <v>2</v>
      </c>
      <c r="F155" s="64">
        <v>11073.7</v>
      </c>
      <c r="G155" s="111">
        <f>F155*1.1</f>
        <v>12181.070000000002</v>
      </c>
      <c r="H155" s="122">
        <f t="shared" si="4"/>
        <v>13399.177000000003</v>
      </c>
      <c r="IV155" s="131">
        <f t="shared" si="5"/>
        <v>14739.094700000005</v>
      </c>
    </row>
    <row r="156" spans="1:256" s="74" customFormat="1" ht="13.5" customHeight="1">
      <c r="A156" s="82"/>
      <c r="B156" s="83"/>
      <c r="C156" s="73"/>
      <c r="D156" s="84"/>
      <c r="E156" s="82"/>
      <c r="G156" s="75"/>
      <c r="H156" s="76"/>
      <c r="IV156" s="131"/>
    </row>
    <row r="157" spans="1:256" s="78" customFormat="1" ht="13.5" customHeight="1">
      <c r="A157" s="133" t="s">
        <v>153</v>
      </c>
      <c r="B157" s="133"/>
      <c r="C157" s="133"/>
      <c r="D157" s="133"/>
      <c r="E157" s="133"/>
      <c r="G157" s="79"/>
      <c r="H157" s="80"/>
      <c r="IV157" s="131"/>
    </row>
    <row r="158" spans="1:256" ht="15" customHeight="1">
      <c r="A158" s="23">
        <v>1</v>
      </c>
      <c r="B158" s="100" t="s">
        <v>78</v>
      </c>
      <c r="C158" s="35">
        <v>49.2</v>
      </c>
      <c r="D158" s="123" t="s">
        <v>154</v>
      </c>
      <c r="E158" s="25">
        <v>2</v>
      </c>
      <c r="F158" s="31">
        <v>9608.48</v>
      </c>
      <c r="G158" s="104">
        <v>9835</v>
      </c>
      <c r="H158" s="124">
        <f t="shared" si="4"/>
        <v>10818.5</v>
      </c>
      <c r="IV158" s="131">
        <f t="shared" si="5"/>
        <v>11900.35</v>
      </c>
    </row>
    <row r="159" spans="1:256" s="74" customFormat="1" ht="15" customHeight="1">
      <c r="A159" s="82"/>
      <c r="B159" s="83"/>
      <c r="C159" s="73"/>
      <c r="D159" s="84"/>
      <c r="E159" s="82"/>
      <c r="G159" s="75"/>
      <c r="H159" s="76"/>
      <c r="IV159" s="131"/>
    </row>
    <row r="160" spans="1:256" s="77" customFormat="1" ht="14.25" customHeight="1">
      <c r="A160" s="133" t="s">
        <v>192</v>
      </c>
      <c r="B160" s="133"/>
      <c r="C160" s="133"/>
      <c r="D160" s="133"/>
      <c r="E160" s="133"/>
      <c r="G160" s="79"/>
      <c r="H160" s="80"/>
      <c r="IV160" s="131"/>
    </row>
    <row r="161" spans="1:256" ht="14.25" customHeight="1">
      <c r="A161" s="54">
        <v>1</v>
      </c>
      <c r="B161" s="55" t="s">
        <v>187</v>
      </c>
      <c r="C161" s="56">
        <v>13.2</v>
      </c>
      <c r="D161" s="90" t="s">
        <v>113</v>
      </c>
      <c r="E161" s="57">
        <v>2</v>
      </c>
      <c r="F161" s="58"/>
      <c r="G161" s="113">
        <v>4236.54</v>
      </c>
      <c r="H161" s="114">
        <f t="shared" si="4"/>
        <v>4660.194</v>
      </c>
      <c r="IV161" s="131">
        <f t="shared" si="5"/>
        <v>5126.213400000001</v>
      </c>
    </row>
    <row r="162" spans="1:256" ht="14.25" customHeight="1">
      <c r="A162" s="19">
        <v>2</v>
      </c>
      <c r="B162" s="20" t="s">
        <v>188</v>
      </c>
      <c r="C162" s="32">
        <v>19.1</v>
      </c>
      <c r="D162" s="21" t="s">
        <v>189</v>
      </c>
      <c r="E162" s="22">
        <v>1</v>
      </c>
      <c r="F162" s="30"/>
      <c r="G162" s="108">
        <v>5483.02</v>
      </c>
      <c r="H162" s="106">
        <f t="shared" si="4"/>
        <v>6031.322000000001</v>
      </c>
      <c r="IV162" s="131">
        <f t="shared" si="5"/>
        <v>6634.454200000002</v>
      </c>
    </row>
    <row r="163" spans="1:256" ht="14.25" customHeight="1">
      <c r="A163" s="47">
        <v>3</v>
      </c>
      <c r="B163" s="48" t="s">
        <v>135</v>
      </c>
      <c r="C163" s="49">
        <v>36.5</v>
      </c>
      <c r="D163" s="50" t="s">
        <v>190</v>
      </c>
      <c r="E163" s="51">
        <v>2</v>
      </c>
      <c r="F163" s="52"/>
      <c r="G163" s="109">
        <v>9154.07</v>
      </c>
      <c r="H163" s="102">
        <f t="shared" si="4"/>
        <v>10069.477</v>
      </c>
      <c r="IV163" s="131">
        <f t="shared" si="5"/>
        <v>11076.424700000001</v>
      </c>
    </row>
    <row r="164" spans="1:256" ht="15" customHeight="1">
      <c r="A164" s="14">
        <v>4</v>
      </c>
      <c r="B164" s="17" t="s">
        <v>191</v>
      </c>
      <c r="C164" s="36">
        <v>36.4</v>
      </c>
      <c r="D164" s="16" t="s">
        <v>113</v>
      </c>
      <c r="E164" s="18">
        <v>2</v>
      </c>
      <c r="F164" s="29"/>
      <c r="G164" s="103">
        <v>7088.93</v>
      </c>
      <c r="H164" s="112">
        <f t="shared" si="4"/>
        <v>7797.823000000001</v>
      </c>
      <c r="IV164" s="131">
        <f t="shared" si="5"/>
        <v>8577.605300000003</v>
      </c>
    </row>
    <row r="165" spans="1:256" s="74" customFormat="1" ht="13.5" customHeight="1">
      <c r="A165" s="82"/>
      <c r="B165" s="83"/>
      <c r="C165" s="73"/>
      <c r="D165" s="84"/>
      <c r="E165" s="82"/>
      <c r="G165" s="75"/>
      <c r="H165" s="76"/>
      <c r="IV165" s="131"/>
    </row>
    <row r="166" spans="1:256" s="71" customFormat="1" ht="17.25" customHeight="1">
      <c r="A166" s="138" t="s">
        <v>49</v>
      </c>
      <c r="B166" s="138"/>
      <c r="C166" s="138"/>
      <c r="D166" s="138"/>
      <c r="E166" s="138"/>
      <c r="G166" s="37"/>
      <c r="H166" s="72"/>
      <c r="IV166" s="131"/>
    </row>
    <row r="167" spans="1:256" s="71" customFormat="1" ht="13.5" customHeight="1">
      <c r="A167" s="38"/>
      <c r="B167" s="39"/>
      <c r="C167" s="53"/>
      <c r="D167" s="40"/>
      <c r="E167" s="38"/>
      <c r="G167" s="37"/>
      <c r="H167" s="72"/>
      <c r="IV167" s="131"/>
    </row>
    <row r="168" spans="1:256" s="78" customFormat="1" ht="13.5" customHeight="1">
      <c r="A168" s="133" t="s">
        <v>34</v>
      </c>
      <c r="B168" s="133"/>
      <c r="C168" s="133"/>
      <c r="D168" s="133"/>
      <c r="E168" s="133"/>
      <c r="G168" s="79"/>
      <c r="H168" s="80"/>
      <c r="IV168" s="131"/>
    </row>
    <row r="169" spans="1:256" ht="13.5" thickBot="1">
      <c r="A169" s="41">
        <v>1</v>
      </c>
      <c r="B169" s="48" t="s">
        <v>54</v>
      </c>
      <c r="C169" s="43">
        <v>43.3</v>
      </c>
      <c r="D169" s="44" t="s">
        <v>17</v>
      </c>
      <c r="E169" s="85">
        <v>1</v>
      </c>
      <c r="F169" s="70">
        <v>10073.66</v>
      </c>
      <c r="G169" s="110">
        <v>10032.33</v>
      </c>
      <c r="H169" s="114">
        <f t="shared" si="4"/>
        <v>11035.563</v>
      </c>
      <c r="IV169" s="131">
        <f t="shared" si="5"/>
        <v>12139.1193</v>
      </c>
    </row>
    <row r="170" spans="1:256" ht="14.25" customHeight="1" thickTop="1">
      <c r="A170" s="61">
        <v>2</v>
      </c>
      <c r="B170" s="42" t="s">
        <v>107</v>
      </c>
      <c r="C170" s="62">
        <v>33</v>
      </c>
      <c r="D170" s="125" t="s">
        <v>155</v>
      </c>
      <c r="E170" s="63">
        <v>2</v>
      </c>
      <c r="F170" s="64">
        <v>10355.75</v>
      </c>
      <c r="G170" s="111">
        <v>8958.64</v>
      </c>
      <c r="H170" s="122">
        <f t="shared" si="4"/>
        <v>9854.504</v>
      </c>
      <c r="IV170" s="131">
        <f t="shared" si="5"/>
        <v>10839.954400000002</v>
      </c>
    </row>
    <row r="171" spans="1:256" s="74" customFormat="1" ht="12.75">
      <c r="A171" s="73"/>
      <c r="B171" s="73"/>
      <c r="C171" s="73"/>
      <c r="D171" s="73"/>
      <c r="E171" s="73"/>
      <c r="G171" s="75"/>
      <c r="H171" s="76"/>
      <c r="IV171" s="131"/>
    </row>
    <row r="172" spans="1:256" s="77" customFormat="1" ht="12.75">
      <c r="A172" s="139" t="s">
        <v>201</v>
      </c>
      <c r="B172" s="139"/>
      <c r="C172" s="139"/>
      <c r="D172" s="139"/>
      <c r="E172" s="139"/>
      <c r="G172" s="79"/>
      <c r="H172" s="80"/>
      <c r="IV172" s="131"/>
    </row>
    <row r="173" spans="1:256" ht="12.75">
      <c r="A173" s="23">
        <v>1</v>
      </c>
      <c r="B173" s="100" t="s">
        <v>156</v>
      </c>
      <c r="C173" s="35">
        <v>19</v>
      </c>
      <c r="D173" s="24" t="s">
        <v>48</v>
      </c>
      <c r="E173" s="25">
        <v>1</v>
      </c>
      <c r="F173" s="31">
        <v>5796</v>
      </c>
      <c r="G173" s="104">
        <v>4005</v>
      </c>
      <c r="H173" s="124">
        <f t="shared" si="4"/>
        <v>4405.5</v>
      </c>
      <c r="IV173" s="131">
        <f t="shared" si="5"/>
        <v>4846.05</v>
      </c>
    </row>
    <row r="174" spans="1:256" s="74" customFormat="1" ht="12.75">
      <c r="A174" s="73"/>
      <c r="B174" s="73"/>
      <c r="C174" s="73"/>
      <c r="D174" s="73"/>
      <c r="E174" s="73"/>
      <c r="G174" s="75"/>
      <c r="H174" s="76"/>
      <c r="IV174" s="131"/>
    </row>
    <row r="175" spans="1:256" s="77" customFormat="1" ht="13.5" customHeight="1">
      <c r="A175" s="133" t="s">
        <v>157</v>
      </c>
      <c r="B175" s="133"/>
      <c r="C175" s="133"/>
      <c r="D175" s="133"/>
      <c r="E175" s="133"/>
      <c r="G175" s="79"/>
      <c r="H175" s="80"/>
      <c r="IV175" s="131"/>
    </row>
    <row r="176" spans="1:256" ht="14.25" customHeight="1">
      <c r="A176" s="41">
        <v>1</v>
      </c>
      <c r="B176" s="42" t="s">
        <v>158</v>
      </c>
      <c r="C176" s="43">
        <v>25.5</v>
      </c>
      <c r="D176" s="44" t="s">
        <v>159</v>
      </c>
      <c r="E176" s="45">
        <v>1</v>
      </c>
      <c r="F176" s="46">
        <v>7569.53</v>
      </c>
      <c r="G176" s="126">
        <v>6272.48</v>
      </c>
      <c r="H176" s="127">
        <f t="shared" si="4"/>
        <v>6899.728</v>
      </c>
      <c r="IV176" s="131">
        <f t="shared" si="5"/>
        <v>7589.7008000000005</v>
      </c>
    </row>
    <row r="177" spans="1:256" s="74" customFormat="1" ht="12.75">
      <c r="A177" s="73"/>
      <c r="B177" s="73"/>
      <c r="C177" s="73"/>
      <c r="D177" s="73"/>
      <c r="E177" s="73"/>
      <c r="G177" s="75"/>
      <c r="H177" s="76"/>
      <c r="IV177" s="131"/>
    </row>
    <row r="178" spans="1:256" s="78" customFormat="1" ht="13.5" customHeight="1">
      <c r="A178" s="133" t="s">
        <v>160</v>
      </c>
      <c r="B178" s="133"/>
      <c r="C178" s="133"/>
      <c r="D178" s="133"/>
      <c r="E178" s="133"/>
      <c r="G178" s="79"/>
      <c r="H178" s="80"/>
      <c r="IV178" s="131"/>
    </row>
    <row r="179" spans="1:256" ht="12.75">
      <c r="A179" s="41">
        <v>1</v>
      </c>
      <c r="B179" s="42" t="s">
        <v>161</v>
      </c>
      <c r="C179" s="43">
        <v>25</v>
      </c>
      <c r="D179" s="44" t="s">
        <v>47</v>
      </c>
      <c r="E179" s="45">
        <v>4</v>
      </c>
      <c r="F179" s="46">
        <v>7186.35</v>
      </c>
      <c r="G179" s="126">
        <v>7429.95</v>
      </c>
      <c r="H179" s="127">
        <f t="shared" si="4"/>
        <v>8172.945000000001</v>
      </c>
      <c r="IV179" s="131">
        <f t="shared" si="5"/>
        <v>8990.239500000001</v>
      </c>
    </row>
    <row r="180" spans="1:256" s="74" customFormat="1" ht="12.75">
      <c r="A180" s="73"/>
      <c r="B180" s="73"/>
      <c r="C180" s="73"/>
      <c r="D180" s="73"/>
      <c r="E180" s="73"/>
      <c r="F180" s="128"/>
      <c r="G180" s="75"/>
      <c r="H180" s="76"/>
      <c r="IV180" s="131"/>
    </row>
    <row r="181" spans="1:256" s="78" customFormat="1" ht="13.5" customHeight="1">
      <c r="A181" s="133" t="s">
        <v>162</v>
      </c>
      <c r="B181" s="133"/>
      <c r="C181" s="133"/>
      <c r="D181" s="133"/>
      <c r="E181" s="133"/>
      <c r="G181" s="79"/>
      <c r="H181" s="80"/>
      <c r="IV181" s="131"/>
    </row>
    <row r="182" spans="1:256" ht="14.25" customHeight="1">
      <c r="A182" s="19">
        <v>1</v>
      </c>
      <c r="B182" s="20" t="s">
        <v>164</v>
      </c>
      <c r="C182" s="32">
        <v>22.6</v>
      </c>
      <c r="D182" s="24" t="s">
        <v>113</v>
      </c>
      <c r="E182" s="22">
        <v>1</v>
      </c>
      <c r="F182" s="30">
        <v>5862.93</v>
      </c>
      <c r="G182" s="116">
        <f>F182*1.1</f>
        <v>6449.223000000001</v>
      </c>
      <c r="H182" s="117">
        <f t="shared" si="4"/>
        <v>7094.145300000002</v>
      </c>
      <c r="IV182" s="131">
        <f t="shared" si="5"/>
        <v>7803.559830000003</v>
      </c>
    </row>
    <row r="183" spans="1:256" ht="14.25" customHeight="1">
      <c r="A183" s="47">
        <v>2</v>
      </c>
      <c r="B183" s="48" t="s">
        <v>163</v>
      </c>
      <c r="C183" s="49">
        <v>24.9</v>
      </c>
      <c r="D183" s="50" t="s">
        <v>113</v>
      </c>
      <c r="E183" s="51">
        <v>2</v>
      </c>
      <c r="F183" s="52">
        <v>6213.57</v>
      </c>
      <c r="G183" s="109">
        <f>F183*1.1</f>
        <v>6834.927000000001</v>
      </c>
      <c r="H183" s="102">
        <f t="shared" si="4"/>
        <v>7518.419700000001</v>
      </c>
      <c r="IV183" s="131">
        <f t="shared" si="5"/>
        <v>8270.261670000002</v>
      </c>
    </row>
    <row r="184" spans="1:256" ht="14.25" customHeight="1">
      <c r="A184" s="5">
        <v>3</v>
      </c>
      <c r="B184" s="6" t="s">
        <v>165</v>
      </c>
      <c r="C184" s="33">
        <v>35.7</v>
      </c>
      <c r="D184" s="7" t="s">
        <v>113</v>
      </c>
      <c r="E184" s="8">
        <v>2</v>
      </c>
      <c r="F184" s="28">
        <v>8293.8</v>
      </c>
      <c r="G184" s="108">
        <v>8745.66</v>
      </c>
      <c r="H184" s="106">
        <f t="shared" si="4"/>
        <v>9620.226</v>
      </c>
      <c r="IV184" s="131">
        <f t="shared" si="5"/>
        <v>10582.2486</v>
      </c>
    </row>
    <row r="185" spans="1:256" ht="14.25" customHeight="1">
      <c r="A185" s="47">
        <v>4</v>
      </c>
      <c r="B185" s="48" t="s">
        <v>166</v>
      </c>
      <c r="C185" s="49">
        <v>20.4</v>
      </c>
      <c r="D185" s="50" t="s">
        <v>113</v>
      </c>
      <c r="E185" s="51">
        <v>1</v>
      </c>
      <c r="F185" s="52">
        <v>5770.47</v>
      </c>
      <c r="G185" s="109">
        <f>F185*1.1</f>
        <v>6347.517000000001</v>
      </c>
      <c r="H185" s="102">
        <f t="shared" si="4"/>
        <v>6982.268700000001</v>
      </c>
      <c r="IV185" s="131">
        <f t="shared" si="5"/>
        <v>7680.495570000002</v>
      </c>
    </row>
    <row r="186" spans="1:256" ht="14.25" customHeight="1">
      <c r="A186" s="5">
        <v>5</v>
      </c>
      <c r="B186" s="6" t="s">
        <v>167</v>
      </c>
      <c r="C186" s="33">
        <v>26.7</v>
      </c>
      <c r="D186" s="7" t="s">
        <v>113</v>
      </c>
      <c r="E186" s="8">
        <v>2</v>
      </c>
      <c r="F186" s="28">
        <v>7780.56</v>
      </c>
      <c r="G186" s="108">
        <f>F186*1.1</f>
        <v>8558.616000000002</v>
      </c>
      <c r="H186" s="106">
        <f t="shared" si="4"/>
        <v>9414.477600000002</v>
      </c>
      <c r="IV186" s="131">
        <f t="shared" si="5"/>
        <v>10355.925360000003</v>
      </c>
    </row>
    <row r="187" spans="1:256" ht="14.25" customHeight="1">
      <c r="A187" s="61">
        <v>6</v>
      </c>
      <c r="B187" s="60" t="s">
        <v>168</v>
      </c>
      <c r="C187" s="62">
        <v>48.1</v>
      </c>
      <c r="D187" s="69" t="s">
        <v>113</v>
      </c>
      <c r="E187" s="63">
        <v>1</v>
      </c>
      <c r="F187" s="64">
        <v>7876.58</v>
      </c>
      <c r="G187" s="111">
        <v>7677.52</v>
      </c>
      <c r="H187" s="122">
        <f t="shared" si="4"/>
        <v>8445.272</v>
      </c>
      <c r="IV187" s="131">
        <f t="shared" si="5"/>
        <v>9289.799200000001</v>
      </c>
    </row>
    <row r="188" spans="1:256" s="119" customFormat="1" ht="12.75">
      <c r="A188" s="136"/>
      <c r="B188" s="136"/>
      <c r="C188" s="136"/>
      <c r="D188" s="136"/>
      <c r="E188" s="136"/>
      <c r="G188" s="75"/>
      <c r="H188" s="76"/>
      <c r="IV188" s="131"/>
    </row>
    <row r="189" spans="1:256" s="77" customFormat="1" ht="13.5" customHeight="1">
      <c r="A189" s="133" t="s">
        <v>169</v>
      </c>
      <c r="B189" s="133"/>
      <c r="C189" s="133"/>
      <c r="D189" s="133"/>
      <c r="E189" s="133"/>
      <c r="G189" s="79"/>
      <c r="H189" s="80"/>
      <c r="IV189" s="131"/>
    </row>
    <row r="190" spans="1:256" ht="14.25" customHeight="1">
      <c r="A190" s="23">
        <v>1</v>
      </c>
      <c r="B190" s="100" t="s">
        <v>170</v>
      </c>
      <c r="C190" s="35">
        <v>7</v>
      </c>
      <c r="D190" s="24" t="s">
        <v>171</v>
      </c>
      <c r="E190" s="25">
        <v>2</v>
      </c>
      <c r="F190" s="31">
        <v>2875</v>
      </c>
      <c r="G190" s="104">
        <v>4125</v>
      </c>
      <c r="H190" s="124">
        <f t="shared" si="4"/>
        <v>4537.5</v>
      </c>
      <c r="IV190" s="131">
        <f t="shared" si="5"/>
        <v>4991.25</v>
      </c>
    </row>
    <row r="191" spans="1:256" s="74" customFormat="1" ht="12.75">
      <c r="A191" s="73"/>
      <c r="B191" s="73"/>
      <c r="C191" s="73"/>
      <c r="D191" s="73"/>
      <c r="E191" s="73"/>
      <c r="G191" s="75"/>
      <c r="H191" s="76"/>
      <c r="IV191" s="131"/>
    </row>
    <row r="192" spans="1:256" s="77" customFormat="1" ht="13.5" customHeight="1">
      <c r="A192" s="133" t="s">
        <v>172</v>
      </c>
      <c r="B192" s="133"/>
      <c r="C192" s="133"/>
      <c r="D192" s="133"/>
      <c r="E192" s="133"/>
      <c r="G192" s="79"/>
      <c r="H192" s="80"/>
      <c r="IV192" s="131"/>
    </row>
    <row r="193" spans="1:256" ht="14.25" customHeight="1">
      <c r="A193" s="54">
        <v>1</v>
      </c>
      <c r="B193" s="55" t="s">
        <v>173</v>
      </c>
      <c r="C193" s="56">
        <v>30</v>
      </c>
      <c r="D193" s="90" t="s">
        <v>13</v>
      </c>
      <c r="E193" s="57">
        <v>2</v>
      </c>
      <c r="F193" s="58">
        <v>8291.5</v>
      </c>
      <c r="G193" s="113">
        <v>8034.26</v>
      </c>
      <c r="H193" s="114">
        <f t="shared" si="4"/>
        <v>8837.686000000002</v>
      </c>
      <c r="IV193" s="131">
        <f t="shared" si="5"/>
        <v>9721.454600000003</v>
      </c>
    </row>
    <row r="194" spans="1:256" ht="14.25" customHeight="1">
      <c r="A194" s="23">
        <v>2</v>
      </c>
      <c r="B194" s="6" t="s">
        <v>174</v>
      </c>
      <c r="C194" s="35">
        <v>23</v>
      </c>
      <c r="D194" s="24" t="s">
        <v>45</v>
      </c>
      <c r="E194" s="25">
        <v>1</v>
      </c>
      <c r="F194" s="31">
        <v>7493.4</v>
      </c>
      <c r="G194" s="108">
        <v>7284.3</v>
      </c>
      <c r="H194" s="106">
        <f t="shared" si="4"/>
        <v>8012.7300000000005</v>
      </c>
      <c r="IV194" s="131">
        <f t="shared" si="5"/>
        <v>8814.003</v>
      </c>
    </row>
    <row r="195" spans="1:256" ht="15" customHeight="1">
      <c r="A195" s="61">
        <v>3</v>
      </c>
      <c r="B195" s="60" t="s">
        <v>175</v>
      </c>
      <c r="C195" s="62">
        <v>20.4</v>
      </c>
      <c r="D195" s="69" t="s">
        <v>176</v>
      </c>
      <c r="E195" s="63">
        <v>2</v>
      </c>
      <c r="F195" s="64">
        <v>5770.47</v>
      </c>
      <c r="G195" s="111">
        <v>6347.52</v>
      </c>
      <c r="H195" s="122">
        <f t="shared" si="4"/>
        <v>6982.272000000001</v>
      </c>
      <c r="IV195" s="131">
        <f t="shared" si="5"/>
        <v>7680.499200000001</v>
      </c>
    </row>
    <row r="196" spans="1:256" s="74" customFormat="1" ht="12.75">
      <c r="A196" s="73"/>
      <c r="B196" s="73"/>
      <c r="C196" s="73"/>
      <c r="D196" s="73"/>
      <c r="E196" s="73"/>
      <c r="F196" s="128"/>
      <c r="G196" s="75"/>
      <c r="H196" s="76"/>
      <c r="IV196" s="131"/>
    </row>
    <row r="197" spans="1:256" s="78" customFormat="1" ht="13.5" customHeight="1">
      <c r="A197" s="133" t="s">
        <v>194</v>
      </c>
      <c r="B197" s="133"/>
      <c r="C197" s="133"/>
      <c r="D197" s="133"/>
      <c r="E197" s="133"/>
      <c r="G197" s="79"/>
      <c r="H197" s="80"/>
      <c r="IV197" s="131"/>
    </row>
    <row r="198" spans="1:256" ht="14.25" customHeight="1">
      <c r="A198" s="19">
        <v>1</v>
      </c>
      <c r="B198" s="20" t="s">
        <v>195</v>
      </c>
      <c r="C198" s="32">
        <v>51</v>
      </c>
      <c r="D198" s="24" t="s">
        <v>199</v>
      </c>
      <c r="E198" s="22">
        <v>1</v>
      </c>
      <c r="F198" s="30">
        <v>5862.93</v>
      </c>
      <c r="G198" s="116">
        <v>20735</v>
      </c>
      <c r="H198" s="117">
        <f t="shared" si="4"/>
        <v>22808.500000000004</v>
      </c>
      <c r="IV198" s="131">
        <f t="shared" si="5"/>
        <v>25089.350000000006</v>
      </c>
    </row>
    <row r="199" spans="1:256" ht="14.25" customHeight="1">
      <c r="A199" s="47">
        <v>2</v>
      </c>
      <c r="B199" s="48" t="s">
        <v>196</v>
      </c>
      <c r="C199" s="49">
        <v>85</v>
      </c>
      <c r="D199" s="50" t="s">
        <v>199</v>
      </c>
      <c r="E199" s="51">
        <v>1</v>
      </c>
      <c r="F199" s="52">
        <v>6213.57</v>
      </c>
      <c r="G199" s="109">
        <v>37103.18</v>
      </c>
      <c r="H199" s="102">
        <f t="shared" si="4"/>
        <v>40813.49800000001</v>
      </c>
      <c r="IV199" s="131">
        <f t="shared" si="5"/>
        <v>44894.84780000001</v>
      </c>
    </row>
    <row r="200" spans="1:256" ht="14.25" customHeight="1">
      <c r="A200" s="5">
        <v>3</v>
      </c>
      <c r="B200" s="6" t="s">
        <v>197</v>
      </c>
      <c r="C200" s="33">
        <v>34</v>
      </c>
      <c r="D200" s="7" t="s">
        <v>199</v>
      </c>
      <c r="E200" s="8">
        <v>1</v>
      </c>
      <c r="F200" s="28">
        <v>8293.8</v>
      </c>
      <c r="G200" s="108">
        <v>9457.62</v>
      </c>
      <c r="H200" s="106">
        <f aca="true" t="shared" si="6" ref="H200:H213">G200*1.1</f>
        <v>10403.382000000001</v>
      </c>
      <c r="IV200" s="131">
        <f t="shared" si="5"/>
        <v>11443.720200000003</v>
      </c>
    </row>
    <row r="201" spans="1:256" ht="14.25" customHeight="1">
      <c r="A201" s="61">
        <v>4</v>
      </c>
      <c r="B201" s="60" t="s">
        <v>198</v>
      </c>
      <c r="C201" s="62">
        <v>26</v>
      </c>
      <c r="D201" s="69" t="s">
        <v>199</v>
      </c>
      <c r="E201" s="63">
        <v>1</v>
      </c>
      <c r="F201" s="64">
        <v>5770.47</v>
      </c>
      <c r="G201" s="111">
        <v>9002.64</v>
      </c>
      <c r="H201" s="102">
        <f t="shared" si="6"/>
        <v>9902.904</v>
      </c>
      <c r="IV201" s="131">
        <f t="shared" si="5"/>
        <v>10893.194400000002</v>
      </c>
    </row>
    <row r="202" spans="1:256" ht="15" customHeight="1">
      <c r="A202" s="14">
        <v>5</v>
      </c>
      <c r="B202" s="17" t="s">
        <v>202</v>
      </c>
      <c r="C202" s="36">
        <v>70</v>
      </c>
      <c r="D202" s="16" t="s">
        <v>199</v>
      </c>
      <c r="E202" s="18">
        <v>1</v>
      </c>
      <c r="F202" s="29"/>
      <c r="G202" s="103">
        <v>19146.83</v>
      </c>
      <c r="H202" s="112">
        <f t="shared" si="6"/>
        <v>21061.513000000003</v>
      </c>
      <c r="IV202" s="131">
        <f t="shared" si="5"/>
        <v>23167.664300000004</v>
      </c>
    </row>
    <row r="203" spans="1:256" s="74" customFormat="1" ht="15" customHeight="1">
      <c r="A203" s="82"/>
      <c r="B203" s="83"/>
      <c r="C203" s="92"/>
      <c r="D203" s="84"/>
      <c r="E203" s="82"/>
      <c r="F203" s="93"/>
      <c r="G203" s="75"/>
      <c r="H203" s="76"/>
      <c r="IV203" s="131"/>
    </row>
    <row r="204" spans="1:256" s="71" customFormat="1" ht="17.25" customHeight="1">
      <c r="A204" s="138" t="s">
        <v>193</v>
      </c>
      <c r="B204" s="138"/>
      <c r="C204" s="138"/>
      <c r="D204" s="138"/>
      <c r="E204" s="138"/>
      <c r="G204" s="37"/>
      <c r="H204" s="72"/>
      <c r="IV204" s="131"/>
    </row>
    <row r="205" spans="1:256" s="71" customFormat="1" ht="12.75">
      <c r="A205" s="53"/>
      <c r="B205" s="53"/>
      <c r="C205" s="53"/>
      <c r="D205" s="53"/>
      <c r="E205" s="53"/>
      <c r="G205" s="37"/>
      <c r="H205" s="72"/>
      <c r="IV205" s="131"/>
    </row>
    <row r="206" spans="1:256" s="77" customFormat="1" ht="13.5" customHeight="1">
      <c r="A206" s="133" t="s">
        <v>177</v>
      </c>
      <c r="B206" s="133"/>
      <c r="C206" s="133"/>
      <c r="D206" s="133"/>
      <c r="E206" s="133"/>
      <c r="G206" s="79"/>
      <c r="H206" s="80"/>
      <c r="IV206" s="131"/>
    </row>
    <row r="207" spans="1:256" ht="14.25" customHeight="1">
      <c r="A207" s="19">
        <v>1</v>
      </c>
      <c r="B207" s="20" t="s">
        <v>178</v>
      </c>
      <c r="C207" s="32">
        <v>30.2</v>
      </c>
      <c r="D207" s="21" t="s">
        <v>11</v>
      </c>
      <c r="E207" s="22">
        <v>2</v>
      </c>
      <c r="F207" s="30">
        <v>5594.06</v>
      </c>
      <c r="G207" s="116">
        <v>6247.16</v>
      </c>
      <c r="H207" s="117">
        <f t="shared" si="6"/>
        <v>6871.876</v>
      </c>
      <c r="IV207" s="131">
        <f aca="true" t="shared" si="7" ref="IV207:IV213">H207*1.1</f>
        <v>7559.0636</v>
      </c>
    </row>
    <row r="208" spans="1:256" ht="14.25" customHeight="1">
      <c r="A208" s="61">
        <v>2</v>
      </c>
      <c r="B208" s="60" t="s">
        <v>179</v>
      </c>
      <c r="C208" s="62">
        <v>32.5</v>
      </c>
      <c r="D208" s="69" t="s">
        <v>13</v>
      </c>
      <c r="E208" s="63">
        <v>2</v>
      </c>
      <c r="F208" s="64">
        <v>7702.24</v>
      </c>
      <c r="G208" s="111">
        <f>F208*1.1</f>
        <v>8472.464</v>
      </c>
      <c r="H208" s="122">
        <f t="shared" si="6"/>
        <v>9319.7104</v>
      </c>
      <c r="IV208" s="131">
        <f t="shared" si="7"/>
        <v>10251.68144</v>
      </c>
    </row>
    <row r="209" spans="1:256" s="74" customFormat="1" ht="12.75">
      <c r="A209" s="73"/>
      <c r="B209" s="73"/>
      <c r="C209" s="73"/>
      <c r="D209" s="73"/>
      <c r="E209" s="73"/>
      <c r="G209" s="75"/>
      <c r="H209" s="76"/>
      <c r="IV209" s="131"/>
    </row>
    <row r="210" spans="1:256" s="77" customFormat="1" ht="13.5" customHeight="1">
      <c r="A210" s="133" t="s">
        <v>180</v>
      </c>
      <c r="B210" s="133"/>
      <c r="C210" s="133"/>
      <c r="D210" s="133"/>
      <c r="E210" s="133"/>
      <c r="G210" s="79"/>
      <c r="H210" s="80"/>
      <c r="IV210" s="131"/>
    </row>
    <row r="211" spans="1:256" ht="14.25" customHeight="1">
      <c r="A211" s="19">
        <v>1</v>
      </c>
      <c r="B211" s="20" t="s">
        <v>181</v>
      </c>
      <c r="C211" s="32">
        <v>30.2</v>
      </c>
      <c r="D211" s="21" t="s">
        <v>184</v>
      </c>
      <c r="E211" s="22">
        <v>2</v>
      </c>
      <c r="F211" s="30">
        <v>5594.06</v>
      </c>
      <c r="G211" s="116">
        <v>8380</v>
      </c>
      <c r="H211" s="117">
        <f t="shared" si="6"/>
        <v>9218</v>
      </c>
      <c r="IV211" s="131">
        <f t="shared" si="7"/>
        <v>10139.800000000001</v>
      </c>
    </row>
    <row r="212" spans="1:256" ht="14.25" customHeight="1">
      <c r="A212" s="41">
        <v>2</v>
      </c>
      <c r="B212" s="42" t="s">
        <v>182</v>
      </c>
      <c r="C212" s="43">
        <v>58</v>
      </c>
      <c r="D212" s="44" t="s">
        <v>185</v>
      </c>
      <c r="E212" s="45">
        <v>2</v>
      </c>
      <c r="F212" s="46">
        <v>17232.75</v>
      </c>
      <c r="G212" s="109">
        <v>26635</v>
      </c>
      <c r="H212" s="102">
        <f t="shared" si="6"/>
        <v>29298.500000000004</v>
      </c>
      <c r="IV212" s="131">
        <v>27000</v>
      </c>
    </row>
    <row r="213" spans="1:256" ht="14.25" customHeight="1" thickBot="1">
      <c r="A213" s="9">
        <v>3</v>
      </c>
      <c r="B213" s="10" t="s">
        <v>183</v>
      </c>
      <c r="C213" s="34">
        <v>36</v>
      </c>
      <c r="D213" s="11" t="s">
        <v>18</v>
      </c>
      <c r="E213" s="12">
        <v>1</v>
      </c>
      <c r="F213" s="27">
        <v>8464</v>
      </c>
      <c r="G213" s="107">
        <v>11837</v>
      </c>
      <c r="H213" s="106">
        <f t="shared" si="6"/>
        <v>13020.7</v>
      </c>
      <c r="IV213" s="131">
        <f t="shared" si="7"/>
        <v>14322.770000000002</v>
      </c>
    </row>
    <row r="214" spans="1:8" ht="13.5" thickTop="1">
      <c r="A214" s="4"/>
      <c r="B214" s="4"/>
      <c r="C214" s="4"/>
      <c r="D214" s="4"/>
      <c r="E214" s="4"/>
      <c r="H214" s="26"/>
    </row>
    <row r="215" ht="12.75"/>
    <row r="216" spans="1:8" ht="37.5" customHeight="1">
      <c r="A216" s="141" t="s">
        <v>186</v>
      </c>
      <c r="B216" s="141"/>
      <c r="C216" s="141"/>
      <c r="D216" s="141"/>
      <c r="E216" s="141"/>
      <c r="F216" s="141"/>
      <c r="G216" s="141"/>
      <c r="H216" s="141"/>
    </row>
    <row r="217" spans="1:5" ht="12.75">
      <c r="A217" s="3"/>
      <c r="B217" s="3"/>
      <c r="C217" s="3"/>
      <c r="D217" s="3"/>
      <c r="E217" s="3"/>
    </row>
    <row r="218" spans="1:5" ht="12" customHeight="1">
      <c r="A218" s="15"/>
      <c r="B218" s="15"/>
      <c r="C218" s="15"/>
      <c r="D218" s="15"/>
      <c r="E218" s="15"/>
    </row>
    <row r="219" spans="1:8" ht="0.75" customHeight="1">
      <c r="A219" s="141"/>
      <c r="B219" s="141"/>
      <c r="C219" s="141"/>
      <c r="D219" s="141"/>
      <c r="E219" s="141"/>
      <c r="F219" s="141"/>
      <c r="G219" s="141"/>
      <c r="H219" s="141"/>
    </row>
    <row r="220" spans="1:5" ht="1.5" customHeight="1">
      <c r="A220" s="15"/>
      <c r="B220" s="15"/>
      <c r="C220" s="15"/>
      <c r="D220" s="15"/>
      <c r="E220" s="15"/>
    </row>
    <row r="221" ht="12.75"/>
    <row r="222" spans="1:5" ht="14.25">
      <c r="A222" s="140" t="s">
        <v>208</v>
      </c>
      <c r="B222" s="140"/>
      <c r="C222" s="140"/>
      <c r="D222" s="140"/>
      <c r="E222" s="140"/>
    </row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</sheetData>
  <sheetProtection/>
  <mergeCells count="52">
    <mergeCell ref="A148:E148"/>
    <mergeCell ref="A153:E153"/>
    <mergeCell ref="A157:E157"/>
    <mergeCell ref="A166:E166"/>
    <mergeCell ref="A160:E160"/>
    <mergeCell ref="A126:E126"/>
    <mergeCell ref="A133:E133"/>
    <mergeCell ref="A140:E140"/>
    <mergeCell ref="A178:E178"/>
    <mergeCell ref="A62:E62"/>
    <mergeCell ref="A121:E121"/>
    <mergeCell ref="A70:E70"/>
    <mergeCell ref="A74:E74"/>
    <mergeCell ref="A80:E80"/>
    <mergeCell ref="A85:E85"/>
    <mergeCell ref="A114:E114"/>
    <mergeCell ref="A104:E104"/>
    <mergeCell ref="A100:E100"/>
    <mergeCell ref="A1:H1"/>
    <mergeCell ref="A2:H2"/>
    <mergeCell ref="A3:H3"/>
    <mergeCell ref="A52:E52"/>
    <mergeCell ref="A4:H4"/>
    <mergeCell ref="A5:H5"/>
    <mergeCell ref="A6:H6"/>
    <mergeCell ref="A11:E11"/>
    <mergeCell ref="A9:E9"/>
    <mergeCell ref="A222:E222"/>
    <mergeCell ref="A192:E192"/>
    <mergeCell ref="A206:E206"/>
    <mergeCell ref="A210:E210"/>
    <mergeCell ref="A216:H216"/>
    <mergeCell ref="A204:E204"/>
    <mergeCell ref="A197:E197"/>
    <mergeCell ref="A219:H219"/>
    <mergeCell ref="A188:E188"/>
    <mergeCell ref="A189:E189"/>
    <mergeCell ref="A181:E181"/>
    <mergeCell ref="A34:E34"/>
    <mergeCell ref="A28:E28"/>
    <mergeCell ref="A44:E44"/>
    <mergeCell ref="A168:E168"/>
    <mergeCell ref="A172:E172"/>
    <mergeCell ref="A175:E175"/>
    <mergeCell ref="A89:E89"/>
    <mergeCell ref="A108:E108"/>
    <mergeCell ref="A16:E16"/>
    <mergeCell ref="A21:E21"/>
    <mergeCell ref="A24:E24"/>
    <mergeCell ref="A29:E29"/>
    <mergeCell ref="A12:E12"/>
    <mergeCell ref="A95:E95"/>
  </mergeCells>
  <printOptions/>
  <pageMargins left="0.1968503937007874" right="2.14" top="0.4330708661417323" bottom="0.4330708661417323" header="0.3937007874015748" footer="0.4330708661417323"/>
  <pageSetup horizontalDpi="600" verticalDpi="600" orientation="portrait" paperSize="9" scale="85" r:id="rId1"/>
  <rowBreaks count="3" manualBreakCount="3">
    <brk id="51" max="6" man="1"/>
    <brk id="120" max="6" man="1"/>
    <brk id="1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LION</dc:creator>
  <cp:keywords/>
  <dc:description/>
  <cp:lastModifiedBy>Admin</cp:lastModifiedBy>
  <cp:lastPrinted>2016-09-16T07:43:47Z</cp:lastPrinted>
  <dcterms:created xsi:type="dcterms:W3CDTF">2006-09-05T10:18:28Z</dcterms:created>
  <dcterms:modified xsi:type="dcterms:W3CDTF">2016-09-16T07:43:52Z</dcterms:modified>
  <cp:category/>
  <cp:version/>
  <cp:contentType/>
  <cp:contentStatus/>
</cp:coreProperties>
</file>